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denade.sharepoint.com/teams/KOMM-NR/Bereiche Kreation/ZDE/Strom/VNS Datensatz/"/>
    </mc:Choice>
  </mc:AlternateContent>
  <xr:revisionPtr revIDLastSave="0" documentId="8_{EC599CDC-43EE-4FF5-9A1F-749510DC6812}" xr6:coauthVersionLast="47" xr6:coauthVersionMax="47" xr10:uidLastSave="{00000000-0000-0000-0000-000000000000}"/>
  <bookViews>
    <workbookView xWindow="-120" yWindow="-120" windowWidth="29040" windowHeight="15720" tabRatio="913" xr2:uid="{BAC5A040-0C56-45CC-B66E-657B9EE489DB}"/>
  </bookViews>
  <sheets>
    <sheet name="Musterhausen-Info" sheetId="29" r:id="rId1"/>
    <sheet name="RF-1" sheetId="14" r:id="rId2"/>
    <sheet name="RF-2" sheetId="46" r:id="rId3"/>
    <sheet name="LC" sheetId="16" r:id="rId4"/>
    <sheet name="HC" sheetId="15" r:id="rId5"/>
    <sheet name="FoR" sheetId="17" r:id="rId6"/>
    <sheet name="FmR" sheetId="23" r:id="rId7"/>
    <sheet name="BT" sheetId="18" r:id="rId8"/>
    <sheet name="BM" sheetId="25" r:id="rId9"/>
    <sheet name="Assetalter" sheetId="3" r:id="rId10"/>
    <sheet name="Kosten" sheetId="1" r:id="rId11"/>
    <sheet name="Flächennutzung" sheetId="47" r:id="rId12"/>
    <sheet name="Gebäude" sheetId="34" r:id="rId13"/>
    <sheet name="Energiebedarf" sheetId="32" r:id="rId14"/>
    <sheet name="Strom" sheetId="35" r:id="rId15"/>
    <sheet name="Strom-Tagesleistungsverlauf" sheetId="51" r:id="rId16"/>
    <sheet name="Strom-NAP-Auswertung" sheetId="64" r:id="rId17"/>
    <sheet name="Mobilität" sheetId="33" r:id="rId18"/>
    <sheet name="Wärmequellen" sheetId="36" r:id="rId19"/>
    <sheet name="Gaskundenmodell" sheetId="37" r:id="rId20"/>
  </sheets>
  <definedNames>
    <definedName name="_xlnm._FilterDatabase" localSheetId="11" hidden="1">Flächennutzung!$A$2:$C$2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37" l="1"/>
  <c r="F9" i="37"/>
  <c r="E99" i="51" l="1"/>
  <c r="E100" i="51"/>
  <c r="B99" i="51"/>
  <c r="C99" i="51"/>
  <c r="D99" i="51"/>
  <c r="B100" i="51"/>
  <c r="C100" i="51"/>
  <c r="D100" i="51"/>
  <c r="E101" i="51" l="1"/>
  <c r="B101" i="51"/>
  <c r="C101" i="51"/>
  <c r="D101" i="51"/>
</calcChain>
</file>

<file path=xl/sharedStrings.xml><?xml version="1.0" encoding="utf-8"?>
<sst xmlns="http://schemas.openxmlformats.org/spreadsheetml/2006/main" count="4544" uniqueCount="639">
  <si>
    <t>📘 Dokumentation des technischen Mengengerüsts der dena Verteilnetzstudie II</t>
  </si>
  <si>
    <r>
      <t xml:space="preserve">Diese Excel-Datei bildet das technische Mengengerüst der dena-Verteilnetzstudie II (VNS II) ab. Sie dient als interne Dokumentations- und Berechnungsgrundlage für die Szenarien, Varianten, Lastfälle und Netzanalysen, die im Rahmen der Studie untersucht werden.Es gibt eine begleitende PDF mit detaillierten Erläuterungen, die zu beachten ist. 
Das Mengengerüst strukturiert und quantifiziert insbesondere:
- Netzausbaubedarfe im Strom- und Gasverteilnetz
- Erzeugungs- und Verbrauchscharakteristika der Szenarien
- Technologiedurchdringungen
- Regionale Strukturannahmen 
- Ausprägungen einzelner Varianten
Die Datei ist in Tabellenblätter unterteilt, die jeweils bestimmte Eingangsdaten, Annahmen oder Berechnungsbausteine der Studie dokumentieren.
</t>
    </r>
    <r>
      <rPr>
        <b/>
        <sz val="11"/>
        <color theme="1"/>
        <rFont val="Segoe UI"/>
        <family val="2"/>
      </rPr>
      <t>Stand:</t>
    </r>
    <r>
      <rPr>
        <sz val="11"/>
        <color theme="1"/>
        <rFont val="Segoe UI"/>
        <family val="2"/>
      </rPr>
      <t xml:space="preserve">
01/2026
Dieses Dokument ist urheberrechtlich geschützt. Die Vervielfältigung oder Weitergabe richtet sich nach der Deed - Attribution 4.0 International - Creative Commons Lizenz, abrufbar unter: https://share.google/cAMhi0z39su9RuCt5. 
Der kommerzielle Weiterverkauf des Dokumentes ist nicht gestattet.
</t>
    </r>
    <r>
      <rPr>
        <b/>
        <sz val="11"/>
        <color theme="1"/>
        <rFont val="Segoe UI"/>
        <family val="2"/>
      </rPr>
      <t>Bitte zitieren als:</t>
    </r>
    <r>
      <rPr>
        <sz val="11"/>
        <color theme="1"/>
        <rFont val="Segoe UI"/>
        <family val="2"/>
      </rPr>
      <t xml:space="preserve">
BMU Energy Consulting (Hrsg.) (BMU, 2026): „Dokumentation der technischen Mengengerüste zur dena-Verteilnetzstudie II – Weichenstellungen bei Verteilnetzbetreibern für Klimaneutralität – eine spartenübergreifende Perspektive“ ©2026 by BMU is licensed under Creative Commons Attribution 4.0 International. https://creativecommons.org/licenses/by/4.0/</t>
    </r>
  </si>
  <si>
    <t>📑 Übersicht über die Tabellenblätter</t>
  </si>
  <si>
    <t>Gruppen</t>
  </si>
  <si>
    <t>Inhalt</t>
  </si>
  <si>
    <t>Blau</t>
  </si>
  <si>
    <t>Szenarien des Mengengerüstes</t>
  </si>
  <si>
    <t>Grün</t>
  </si>
  <si>
    <t>Assetalter und -kosten in Musterhausen</t>
  </si>
  <si>
    <t>Orange</t>
  </si>
  <si>
    <t>Inputdaten, Analysen und Ergebnisse von Musterhausen</t>
  </si>
  <si>
    <t>📑 Übersicht der Szenarien des Mengengerüsts</t>
  </si>
  <si>
    <t>Tabellenblatt</t>
  </si>
  <si>
    <t>Bezeichnung</t>
  </si>
  <si>
    <t>Variante Strom</t>
  </si>
  <si>
    <t>Variante Gas</t>
  </si>
  <si>
    <t>Variante Wärme</t>
  </si>
  <si>
    <t xml:space="preserve">Beschreibung </t>
  </si>
  <si>
    <t>RF-1</t>
  </si>
  <si>
    <t>Referenzszenario (Elektronen)</t>
  </si>
  <si>
    <t>Referenz</t>
  </si>
  <si>
    <t>Referenz (Elektronen, gesteuert)</t>
  </si>
  <si>
    <t>Low CAPEX (Elektronen/Moleküle)</t>
  </si>
  <si>
    <t xml:space="preserve">Die Referenz-Variante „Musterhausen“ basiert auf einem Netzbetreiber mit 100.000 Netzkunden und orientiert sich im Netzausbau an dem hie rund in der Begleitdokumentation beschriebenen Vorgehen und wurde für den Elektronen-Transformationspfad analysiert. Beim Wärmenetz ist der Low CAPEX-Fall der Referenzfall. </t>
  </si>
  <si>
    <t>RF-2</t>
  </si>
  <si>
    <t>Referenzszenario (Moleküle)</t>
  </si>
  <si>
    <t>Referenz (Moleküle)</t>
  </si>
  <si>
    <t>Referenz (Moleküle, gesteuert)</t>
  </si>
  <si>
    <t>Das zweite Referenzszenario ist analog zum RF-1 aufgebaut, jedoch ist die Grundlage das Molekül-Szenario (O-45 H2) aus den Langfristszenarien des BMWE</t>
  </si>
  <si>
    <t>LC</t>
  </si>
  <si>
    <t>Low CAPEX</t>
  </si>
  <si>
    <t>Weitere Varianten sind gekennzeichnet durch eine reduzierte Investitionsintensität „Low CAPEX“ mit 30 % reduziertem Netzausbau aufgrund optimierter Planung durch den konsequenten Einsatz von Digitalisierung und Hebung der genannten Einsparpotenziale.</t>
  </si>
  <si>
    <t>HC</t>
  </si>
  <si>
    <t>High CAPEX</t>
  </si>
  <si>
    <t xml:space="preserve">High CAPEX (Elektronen, ungesteuert) </t>
  </si>
  <si>
    <t>High CAPEX (Elektronen/Moleküle)</t>
  </si>
  <si>
    <t xml:space="preserve">Erhöhte Investitionsintensität „High CAPEX“ mit 20 % höherem Bedarf aufgrund unsicherer Prognosen. </t>
  </si>
  <si>
    <t>FoR</t>
  </si>
  <si>
    <t>Flächennetzbetreiber ohne Redispatch</t>
  </si>
  <si>
    <t>Flächennetzbetreiber (auf Basis Low CAPEX)</t>
  </si>
  <si>
    <t>Gas und Wärme wurden mitskaliert jedoch wurden diese nicht ausgewertet/analysiert</t>
  </si>
  <si>
    <t>FmR</t>
  </si>
  <si>
    <t>Flächennetzbetreiber mit Redispatch</t>
  </si>
  <si>
    <t>-</t>
  </si>
  <si>
    <t>Gas und Wärme nicht betrachtet, da Redispatch nur eine Relevanz für Strom hat</t>
  </si>
  <si>
    <t>BT</t>
  </si>
  <si>
    <t>Beschleunigte Transformation</t>
  </si>
  <si>
    <t>(Beschleunigte Transformation)</t>
  </si>
  <si>
    <t>Wärme wurde ebenfalls als beschleunigt modelliert, wurde in der Studie jedoch nicht weiter aufgegriffen</t>
  </si>
  <si>
    <t>BM</t>
  </si>
  <si>
    <t>Biomethan</t>
  </si>
  <si>
    <t>Abgeleitet aus Referenz, höherer Biomethan-Anteil (9 % im Ausgangspunkt) und starker Ausbau der Biomethanerzeugung auf über 25 % des lokalen Gasabsatzes</t>
  </si>
  <si>
    <t>📑 Übersicht: Assetalter und -kosten in Musterhausen</t>
  </si>
  <si>
    <t>Beschreibung</t>
  </si>
  <si>
    <t>Assetalter</t>
  </si>
  <si>
    <t>Die Bewertung des Alters und Zustands von Betriebsmitteln im Verteilnetz ist ein zentraler Aspekt für die Gewährleistung einer zuverlässigen und effizienten Energieversorgung. Die typische technische Nutzungsdauer von Betriebsmitteln variiert je nach Energieart und spezifischem Anlagentyp. Die in diesem Abschnitt dargestellten Daten zur Altersstruktur basieren auf den Eingaben der in dieser Studie assoziierten Verteilnetzbetreiber.</t>
  </si>
  <si>
    <t>Kosten</t>
  </si>
  <si>
    <t>Die Ermittlung der Investitions- und Wiederbeschaffungskosten von Betriebsmitteln im Verteilnetz bildet eine wesentliche Grundlage für die Bewertung zukünftiger Ausbaustrategien und wirtschaftlicher Planungsentscheidungen. Die Höhe der Assetkosten variiert in Abhängigkeit von Energieart, Spannungs- oder Druckebene, technischen Spezifikationen sowie dem jeweiligen Anlagentyp. Die in diesem Abschnitt dargestellten Kostendaten basieren auf den Angaben der an dieser Studie beteiligten Verteilnetzbetreiber und spiegeln typische, praxisnahe Investitions- und Einheitspreise wider. Sie dienen dazu, die im technischen Modell ermittelten Mengengerüste in belastbare wirtschaftliche Aufwendungen zu überführen und ermöglichen eine transparente, konsistente Betrachtung der netzseitigen Infrastrukturkosten.</t>
  </si>
  <si>
    <t>Inputdaten, Analysen und Daten von Musterhausen</t>
  </si>
  <si>
    <t>Flächennutzung</t>
  </si>
  <si>
    <t>Klassifizierung der Gemeinde in Nutzungsarten (Siedlung, Wald, landwirtschaftliche Fläche etc.). Wichtig zur Wärme- und Netzausbauplanung.</t>
  </si>
  <si>
    <t>Gebäude</t>
  </si>
  <si>
    <t>Gebäudebestand, Baualtersklassen, Typologien. Grundlage für Wärmebedarfsberechnung und Technologiezuordnung.</t>
  </si>
  <si>
    <t>Energiebedarf</t>
  </si>
  <si>
    <t>Enthält die modellierten Endenergiebedarfe für alle Sektoren (Haushalte, Gewerbe etc.).</t>
  </si>
  <si>
    <t>Strom</t>
  </si>
  <si>
    <t>Grunddaten zum elektrischen Verbrauch und zur Erzeugung im Jahresverlauf.</t>
  </si>
  <si>
    <t>Strom-Leistungsverlauf</t>
  </si>
  <si>
    <t>Zeitreihen mit Lastspitzen und tageszeitlicher Dynamik.</t>
  </si>
  <si>
    <t>Strom-NAP-Auswertung</t>
  </si>
  <si>
    <t>Modellierung von Ladeinfrastruktur, E-Mobilitätsanteilen und zukünftigen Lastprofilen.</t>
  </si>
  <si>
    <t>Mobilität</t>
  </si>
  <si>
    <t>Wärmequellen</t>
  </si>
  <si>
    <t>Potenzialanalyse für erneuerbare Wärmequellen</t>
  </si>
  <si>
    <t>Gaskundenmodell</t>
  </si>
  <si>
    <t>Kategorisierung und Verbrauchsmodellierung von Gasabnehmern. Grundlage für Gasnetzstrategie und Zukunftsszenarien.</t>
  </si>
  <si>
    <t>Nummer</t>
  </si>
  <si>
    <t>Identifier</t>
  </si>
  <si>
    <t>Sparte</t>
  </si>
  <si>
    <t>Bezeichner_Ebene1</t>
  </si>
  <si>
    <t>Bezeichner_Ebene2</t>
  </si>
  <si>
    <t>Einheit</t>
  </si>
  <si>
    <t>2024</t>
  </si>
  <si>
    <t>2025</t>
  </si>
  <si>
    <t>2026</t>
  </si>
  <si>
    <t>2027</t>
  </si>
  <si>
    <t>2028</t>
  </si>
  <si>
    <t>2029</t>
  </si>
  <si>
    <t>2030</t>
  </si>
  <si>
    <t>2031</t>
  </si>
  <si>
    <t>2032</t>
  </si>
  <si>
    <t>2033</t>
  </si>
  <si>
    <t>2034</t>
  </si>
  <si>
    <t>2035</t>
  </si>
  <si>
    <t>2036</t>
  </si>
  <si>
    <t>2037</t>
  </si>
  <si>
    <t>2038</t>
  </si>
  <si>
    <t>2039</t>
  </si>
  <si>
    <t>2040</t>
  </si>
  <si>
    <t>2041</t>
  </si>
  <si>
    <t>2042</t>
  </si>
  <si>
    <t>2043</t>
  </si>
  <si>
    <t>2044</t>
  </si>
  <si>
    <t>2045</t>
  </si>
  <si>
    <t>Strom_Leistungsbedarf aus HS-Sicht</t>
  </si>
  <si>
    <t>Leistungsbedarf aus HS-Sicht</t>
  </si>
  <si>
    <t>MW</t>
  </si>
  <si>
    <t>Strom_Leistungsbedarf aus MS-Sicht</t>
  </si>
  <si>
    <t>Leistungsbedarf aus MS-Sicht</t>
  </si>
  <si>
    <t>Strom_Leistungsbedarf aus NS-Sicht</t>
  </si>
  <si>
    <t>Leistungsbedarf aus NS-Sicht</t>
  </si>
  <si>
    <t xml:space="preserve">Strom_Hochspannungsleitungen_Bestand </t>
  </si>
  <si>
    <t>Hochspannungsleitungen</t>
  </si>
  <si>
    <t xml:space="preserve">Bestand </t>
  </si>
  <si>
    <t>km</t>
  </si>
  <si>
    <t xml:space="preserve">Strom_Hochspannungsleitungen_jährlicher Ausbau </t>
  </si>
  <si>
    <t xml:space="preserve">jährlicher Ausbau </t>
  </si>
  <si>
    <t xml:space="preserve">Strom_Hochspannungsleitungen_davon Neubau </t>
  </si>
  <si>
    <t xml:space="preserve">davon Neubau </t>
  </si>
  <si>
    <t xml:space="preserve">Strom_Hochspannungsleitungen_davon Ersatz mit Kapazitätserhöhung und Verstärkung </t>
  </si>
  <si>
    <t xml:space="preserve">davon Ersatz mit Kapazitätserhöhung und Verstärkung </t>
  </si>
  <si>
    <t xml:space="preserve">Strom_Hochspannungsleitungen_jährliche Erneuerung </t>
  </si>
  <si>
    <t xml:space="preserve">jährliche Erneuerung </t>
  </si>
  <si>
    <t xml:space="preserve">Strom_Mittelspannungsleitungen_Bestand </t>
  </si>
  <si>
    <t>Mittelspannungsleitungen</t>
  </si>
  <si>
    <t xml:space="preserve">Strom_Mittelspannungsleitungen_jährlicher Ausbau </t>
  </si>
  <si>
    <t xml:space="preserve">Strom_Mittelspannungsleitungen_davon Neubau </t>
  </si>
  <si>
    <t xml:space="preserve">Strom_Mittelspannungsleitungen_davon Ersatz mit Kapazitätserhöhung und Verstärkung </t>
  </si>
  <si>
    <t xml:space="preserve">Strom_Mittelspannungsleitungen_jährliche Erneuerung </t>
  </si>
  <si>
    <t xml:space="preserve">Strom_Niederspannungsleitungen_Bestand </t>
  </si>
  <si>
    <t>Niederspannungsleitungen</t>
  </si>
  <si>
    <t xml:space="preserve">Strom_Niederspannungsleitungen_jährlicher Ausbau </t>
  </si>
  <si>
    <t xml:space="preserve">Strom_Niederspannungsleitungen_davon Neubau </t>
  </si>
  <si>
    <t xml:space="preserve">Strom_Niederspannungsleitungen_davon Ersatz mit Kapazitätserhöhung und Verstärkung </t>
  </si>
  <si>
    <t xml:space="preserve">Strom_Niederspannungsleitungen_jährliche Erneuerung </t>
  </si>
  <si>
    <t xml:space="preserve">Strom_HS/MS Transformatoren_Bestand </t>
  </si>
  <si>
    <t>HS/MS Transformatoren</t>
  </si>
  <si>
    <t>Stück</t>
  </si>
  <si>
    <t xml:space="preserve">Strom_HS/MS Transformatoren_jährlicher Ausbau </t>
  </si>
  <si>
    <t xml:space="preserve">Strom_HS/MS Transformatoren_davon Neubau </t>
  </si>
  <si>
    <t xml:space="preserve">Strom_HS/MS Transformatoren_davon Ersatz mit Kapazitätserhöhung und Verstärkung </t>
  </si>
  <si>
    <t xml:space="preserve">Strom_HS/MS Transformatoren_jährliche Erneuerung </t>
  </si>
  <si>
    <t xml:space="preserve">Strom_Umspannwerke_Bestand </t>
  </si>
  <si>
    <t>Umspannwerke</t>
  </si>
  <si>
    <t xml:space="preserve">Strom_Umspannwerke_jährlicher Ausbau </t>
  </si>
  <si>
    <t xml:space="preserve">Strom_Umspannwerke_davon Neubau </t>
  </si>
  <si>
    <t xml:space="preserve">Strom_Umspannwerke_davon Ersatz mit Kapazitätserhöhung und Verstärkung </t>
  </si>
  <si>
    <t xml:space="preserve">Strom_Umspannwerke_jährliche Erneuerung </t>
  </si>
  <si>
    <t xml:space="preserve">Strom_MS/NS Transformatoren_Bestand </t>
  </si>
  <si>
    <t>MS/NS Transformatoren</t>
  </si>
  <si>
    <t xml:space="preserve">Strom_MS/NS Transformatoren_jährlicher Ausbau </t>
  </si>
  <si>
    <t xml:space="preserve">Strom_MS/NS Transformatoren_davon Neubau </t>
  </si>
  <si>
    <t xml:space="preserve">Strom_MS/NS Transformatoren_davon Ersatz mit Kapazitätserhöhung und Verstärkung </t>
  </si>
  <si>
    <t xml:space="preserve">Strom_MS/NS Transformatoren_jährliche Erneuerung </t>
  </si>
  <si>
    <t xml:space="preserve">Gas_DN &lt;100 mm, &lt; 0,1 bar_Erdgas-Bestand </t>
  </si>
  <si>
    <t>Gas</t>
  </si>
  <si>
    <t>DN &lt;100 mm, &lt; 0,1 bar</t>
  </si>
  <si>
    <t xml:space="preserve">Erdgas-Bestand </t>
  </si>
  <si>
    <t xml:space="preserve">Gas_DN &lt;100 mm, &lt; 0,1 bar_jährliche Netzerneuerung </t>
  </si>
  <si>
    <t xml:space="preserve">jährliche Netzerneuerung </t>
  </si>
  <si>
    <t xml:space="preserve">Gas_DN &lt;100 mm, &lt; 0,1 bar_Wasserstoff-Bestand </t>
  </si>
  <si>
    <t xml:space="preserve">Wasserstoff-Bestand </t>
  </si>
  <si>
    <t xml:space="preserve">Gas_DN &lt;100 mm, &lt; 0,1 bar_davon umgewidmet vom Erdgasbestand </t>
  </si>
  <si>
    <t xml:space="preserve">davon umgewidmet vom Erdgasbestand </t>
  </si>
  <si>
    <t xml:space="preserve">Gas_DN &lt;100 mm, &lt; 0,1 bar_davon Wasserstoffnetzneubau  </t>
  </si>
  <si>
    <t xml:space="preserve">davon Wasserstoffnetzneubau  </t>
  </si>
  <si>
    <t xml:space="preserve">Gas_DN 100 bis 200 mm, &lt; 0,1 bis 1 bar_Erdgas-Bestand </t>
  </si>
  <si>
    <t>DN 100 bis 200 mm, &lt; 0,1 bis 1 bar</t>
  </si>
  <si>
    <t xml:space="preserve">Gas_DN 100 bis 200 mm, &lt; 0,1 bis 1 bar_jährliche Netzerneuerung </t>
  </si>
  <si>
    <t xml:space="preserve">Gas_DN 100 bis 200 mm, &lt; 0,1 bis 1 bar_Wasserstoff-Bestand </t>
  </si>
  <si>
    <t xml:space="preserve">Gas_DN 100 bis 200 mm, &lt; 0,1 bis 1 bar_davon umgewidmet vom Erdgasbestand </t>
  </si>
  <si>
    <t xml:space="preserve">Gas_DN 100 bis 200 mm, &lt; 0,1 bis 1 bar_davon Wasserstoffnetzneubau  </t>
  </si>
  <si>
    <t xml:space="preserve">Gas_DN 200 bis 350 mm, &gt;1 bis 5 bar_Erdgas-Bestand </t>
  </si>
  <si>
    <t>DN 200 bis 350 mm, &gt;1 bis 5 bar</t>
  </si>
  <si>
    <t xml:space="preserve">Gas_DN 200 bis 350 mm, &gt;1 bis 5 bar_jährliche Netzerneuerung </t>
  </si>
  <si>
    <t xml:space="preserve">Gas_DN 200 bis 350 mm, &gt;1 bis 5 bar_Wasserstoff-Bestand </t>
  </si>
  <si>
    <t xml:space="preserve">Gas_DN 200 bis 350 mm, &gt;1 bis 5 bar_davon umgewidmet vom Erdgasbestand </t>
  </si>
  <si>
    <t xml:space="preserve">Gas_DN 200 bis 350 mm, &gt;1 bis 5 bar_davon Wasserstoffnetzneubau  </t>
  </si>
  <si>
    <t xml:space="preserve">Gas_DN 350 bis 500 mm, &gt; 5 bis 16 bar_Erdgas-Bestand </t>
  </si>
  <si>
    <t>DN 350 bis 500 mm, &gt; 5 bis 16 bar</t>
  </si>
  <si>
    <t xml:space="preserve">Gas_DN 350 bis 500 mm, &gt; 5 bis 16 bar_jährliche Netzerneuerung </t>
  </si>
  <si>
    <t xml:space="preserve">Gas_DN 350 bis 500 mm, &gt; 5 bis 16 bar_Wasserstoff-Bestand </t>
  </si>
  <si>
    <t xml:space="preserve">Gas_DN 350 bis 500 mm, &gt; 5 bis 16 bar_davon umgewidmet vom Erdgasbestand </t>
  </si>
  <si>
    <t xml:space="preserve">Gas_DN 350 bis 500 mm, &gt; 5 bis 16 bar_davon Wasserstoffnetzneubau  </t>
  </si>
  <si>
    <t xml:space="preserve">Gas_DN 500 bis 700 mm &gt; 16 bar_Erdgas-Bestand </t>
  </si>
  <si>
    <t>DN 500 bis 700 mm &gt; 16 bar</t>
  </si>
  <si>
    <t xml:space="preserve">Gas_DN 500 bis 700 mm &gt; 16 bar_jährliche Netzerneuerung </t>
  </si>
  <si>
    <t xml:space="preserve">Gas_DN 500 bis 700 mm &gt; 16 bar_Wasserstoff-Bestand </t>
  </si>
  <si>
    <t xml:space="preserve">Gas_DN 500 bis 700 mm &gt; 16 bar_davon umgewidmet vom Erdgasbestand </t>
  </si>
  <si>
    <t xml:space="preserve">Gas_DN 500 bis 700 mm &gt; 16 bar_davon Wasserstoffnetzneubau  </t>
  </si>
  <si>
    <t xml:space="preserve">Gas_Gasdruckregelstationen_Erdgas-Bestand </t>
  </si>
  <si>
    <t>Gasdruckregelstationen</t>
  </si>
  <si>
    <t xml:space="preserve">Gas_Gasdruckregelstationen_jährliche Netzerneuerung </t>
  </si>
  <si>
    <t xml:space="preserve">Gas_Gasdruckregelstationen_Wasserstoff-Bestand </t>
  </si>
  <si>
    <t xml:space="preserve">Gas_Gasdruckregelstationen_davon umgewidmet vom Erdgasbestand </t>
  </si>
  <si>
    <t xml:space="preserve">Gas_Gasdruckregelstationen_davon Wasserstoffnetzneubau  </t>
  </si>
  <si>
    <t>Wärme_Spitzenlast-Erdgas_Leistung</t>
  </si>
  <si>
    <t>Wärme</t>
  </si>
  <si>
    <t>Spitzenlast-Erdgas</t>
  </si>
  <si>
    <t>Leistung</t>
  </si>
  <si>
    <t>Wärme_Spitzenlast-Wasserstoff_Leistung</t>
  </si>
  <si>
    <t>Spitzenlast-Wasserstoff</t>
  </si>
  <si>
    <t>Wärme_Spitzenlast-Biomasse_Leistung</t>
  </si>
  <si>
    <t>Spitzenlast-Biomasse</t>
  </si>
  <si>
    <t>Wärme_Spitzenlast-Stromdirekt_Leistung</t>
  </si>
  <si>
    <t>Spitzenlast-Stromdirekt</t>
  </si>
  <si>
    <t>Wärme_Kraft-Wärme-Kopplung_Leistung</t>
  </si>
  <si>
    <t>Kraft-Wärme-Kopplung</t>
  </si>
  <si>
    <t>Wärme_Großwärmepumpen_Leistung</t>
  </si>
  <si>
    <t>Großwärmepumpen</t>
  </si>
  <si>
    <t>Wärme_Sonstige Erzeugung_Leistung</t>
  </si>
  <si>
    <t>Sonstige Erzeugung</t>
  </si>
  <si>
    <t>Wärme_Verteilnetzleitung</t>
  </si>
  <si>
    <t>Verteilnetzleitung</t>
  </si>
  <si>
    <t>Wärme_Transportwärmeleitung/Hauptleitung</t>
  </si>
  <si>
    <t>Transportwärmeleitung/Hauptleitung</t>
  </si>
  <si>
    <t>Wärme_Hausübergabestation</t>
  </si>
  <si>
    <t>Hausübergabestation</t>
  </si>
  <si>
    <t>Gas_Erdgas_Energie</t>
  </si>
  <si>
    <t>Erdgas</t>
  </si>
  <si>
    <t>Energie</t>
  </si>
  <si>
    <t>GWh</t>
  </si>
  <si>
    <t>Gas_Biomethan_Energie</t>
  </si>
  <si>
    <t>Gas_Wasserstoff_Energie</t>
  </si>
  <si>
    <t>Wasserstoff</t>
  </si>
  <si>
    <t>Strom_Energie</t>
  </si>
  <si>
    <t>Wärme_Spitzenlast-Erdgas_Energie</t>
  </si>
  <si>
    <t>Wärme_Spitzenlast-Wasserstoff_Energie</t>
  </si>
  <si>
    <t>Wärme_Spitzenlast-Biomasse_Energie</t>
  </si>
  <si>
    <t>Wärme_Spitzenlast-Stromdirekt_Energie</t>
  </si>
  <si>
    <t>Wärme_Kraft-Wärme-Kopplung_Energie</t>
  </si>
  <si>
    <t>Wärme_Großwärmepumpen_Energie</t>
  </si>
  <si>
    <t>Wärme_Sonstige Erzeugung_Energie</t>
  </si>
  <si>
    <t>Baujahr</t>
  </si>
  <si>
    <t>HS-Leitungen in km</t>
  </si>
  <si>
    <t>MS-Leitungen in km</t>
  </si>
  <si>
    <t>NS-Leitungen in km</t>
  </si>
  <si>
    <t>Leistungstrans-formatoren HS/MS in Stück</t>
  </si>
  <si>
    <t>Netzstationen MS/NS in Stück</t>
  </si>
  <si>
    <t>ND in km</t>
  </si>
  <si>
    <t>MD in km</t>
  </si>
  <si>
    <t>HD in km</t>
  </si>
  <si>
    <t>GDRM in Stück</t>
  </si>
  <si>
    <t>Spitzenlast-Wärmeerzeuger in MW</t>
  </si>
  <si>
    <t>Grundlast-Wärmeerzeuger in MW</t>
  </si>
  <si>
    <t>Großwärmepumpen in MW</t>
  </si>
  <si>
    <t>Transportwärmeleitung/ Hauptleitung in km</t>
  </si>
  <si>
    <t>Verteilnetzleitung in km</t>
  </si>
  <si>
    <t>Hausübergabestation in Stück</t>
  </si>
  <si>
    <t>Komponentenbeschreibung</t>
  </si>
  <si>
    <t>CAPEX - Invest pro Einheit</t>
  </si>
  <si>
    <t>OPEX - Betriebskosten pro Einheit</t>
  </si>
  <si>
    <t>TOTEX - Gesamtkosten</t>
  </si>
  <si>
    <t>Lebensdauer in Jahren</t>
  </si>
  <si>
    <t>Quelle</t>
  </si>
  <si>
    <t>Bemerkung</t>
  </si>
  <si>
    <t>Umspannwerk HS/MS-Ebene</t>
  </si>
  <si>
    <t>Auswertung im Rahmen der dena VNS auf Basis mehrerer Netzbetreiber</t>
  </si>
  <si>
    <t>Leitungen (Hochspannung)</t>
  </si>
  <si>
    <t>Material + Tiefbau</t>
  </si>
  <si>
    <t>Leitungen (Mittelspannung)</t>
  </si>
  <si>
    <t>Leitungen (Niederspannung)</t>
  </si>
  <si>
    <t>Netzstationen (inkl. Trafo)</t>
  </si>
  <si>
    <t>Smart Grid Komponenten (Sensorik, Aktorik, IKT)</t>
  </si>
  <si>
    <t>Technikkatalog KEA BW</t>
  </si>
  <si>
    <t>Spitzenlast-Strom</t>
  </si>
  <si>
    <t>Großwärmepumpen (Geothermie)</t>
  </si>
  <si>
    <t>Fläche in Deutschland in km² (nach https://download.geofabrik.de/europe/germany.html)</t>
  </si>
  <si>
    <t>Flächennutzungstyp</t>
  </si>
  <si>
    <t>Fläche in Deutschland in km²</t>
  </si>
  <si>
    <t>Fläche in Deutschland anteilig an Gesamtfläche</t>
  </si>
  <si>
    <t>Wald</t>
  </si>
  <si>
    <t>Ackerland</t>
  </si>
  <si>
    <t>Wiese</t>
  </si>
  <si>
    <t>Wohnen</t>
  </si>
  <si>
    <t>Naturschutzgebiet</t>
  </si>
  <si>
    <t>Gestrüpp</t>
  </si>
  <si>
    <t>Gras</t>
  </si>
  <si>
    <t>Industrie</t>
  </si>
  <si>
    <t>Militär</t>
  </si>
  <si>
    <t>Bauernhof</t>
  </si>
  <si>
    <t>Gewerbe</t>
  </si>
  <si>
    <t>Obstgarten</t>
  </si>
  <si>
    <t>Weinberg</t>
  </si>
  <si>
    <t>Steinbruch</t>
  </si>
  <si>
    <t>Kleingärten</t>
  </si>
  <si>
    <t>Heide</t>
  </si>
  <si>
    <t>Park</t>
  </si>
  <si>
    <t>Friedhof</t>
  </si>
  <si>
    <t>Einzelhandel</t>
  </si>
  <si>
    <t>Erholungsgebiet</t>
  </si>
  <si>
    <t>Summe von Summe nicht eindeutiger Flächen Landuse (bebaut) in km²</t>
  </si>
  <si>
    <t>Summe von Summe nicht eindeutiger Flächen Landuse (misch) in km²</t>
  </si>
  <si>
    <t>Summe von Summe nicht eindeutiger Flächen Landuse (frei) in km²</t>
  </si>
  <si>
    <t>Vereinfachte Flächennutzungstypen und Übertragung auf Musterhausen (nach https://download.geofabrik.de/europe/germany.html)</t>
  </si>
  <si>
    <t>Fläche anteilig an Gesamtfläche</t>
  </si>
  <si>
    <t>Fläche in Musterhausen in km² (skaliert (Einwohner- und Korekturfaktor wegen Gesamtfläche)</t>
  </si>
  <si>
    <t>Landwirtschaft</t>
  </si>
  <si>
    <t>Wiese, Gras, diverse Freiflächen</t>
  </si>
  <si>
    <t>Sonstige</t>
  </si>
  <si>
    <t>Gewässer</t>
  </si>
  <si>
    <t>Verkehr</t>
  </si>
  <si>
    <t>Verteilung der Gebäude mit je X-Wohnungen nach https://www.destatis.de/DE/Themen/Gesellschaft-Umwelt/Bevoelkerung/Zensus2022/_inhalt.html#1404032</t>
  </si>
  <si>
    <t>Ebene</t>
  </si>
  <si>
    <t>1 Wohnung</t>
  </si>
  <si>
    <t>2 Wohnungen</t>
  </si>
  <si>
    <t>3 - 6 Wohnungen</t>
  </si>
  <si>
    <t>7 - 12 Wohnungen</t>
  </si>
  <si>
    <t>13 und mehr Wohnungen</t>
  </si>
  <si>
    <t>Deutschland</t>
  </si>
  <si>
    <t>anteilig</t>
  </si>
  <si>
    <t>Musterhausen</t>
  </si>
  <si>
    <t>Verteilung der Gebäude nach Wohngebäudetyp nach Zensus 2022 https://www.destatis.de/DE/Themen/Gesellschaft-Umwelt/Bevoelkerung/Zensus2022/_inhalt.html#1404032</t>
  </si>
  <si>
    <t>freistehendes Haus</t>
  </si>
  <si>
    <t>Doppelhaushälfte</t>
  </si>
  <si>
    <t>gereihtes Haus</t>
  </si>
  <si>
    <t>anderer Gebäudetyp</t>
  </si>
  <si>
    <t>Verteilung der Gebäude nach Heizungsenergieträger nach Zensus 2022 https://www.destatis.de/DE/Themen/Gesellschaft-Umwelt/Bevoelkerung/Zensus2022/_inhalt.html#1404032</t>
  </si>
  <si>
    <t>Erdgas/Wasserstoff</t>
  </si>
  <si>
    <t>Heizöl</t>
  </si>
  <si>
    <t>Holz, Holzpellets</t>
  </si>
  <si>
    <t>Biomasse (ohne Holz), Biogas</t>
  </si>
  <si>
    <t>Solar-/Geothermie, Wärmepumpen</t>
  </si>
  <si>
    <t>Strom (ohne Wärmepumpe)</t>
  </si>
  <si>
    <t>Kohle</t>
  </si>
  <si>
    <t>Fernwärme (verschiedene Energieträger)</t>
  </si>
  <si>
    <t>Verteilung der Energetischen Stadtraumtypen auf die Gebäude mit je X-Wohnugen in Musterhausen (u.a. nach Energetische Stadtraumtypen https://www.lehmanns.de/shop/technik/50677324-9783738803426-energetische-stadtraumtypen)</t>
  </si>
  <si>
    <t>EST-Kurzbezeichnung</t>
  </si>
  <si>
    <t>Energetischer Stadtraumtyp</t>
  </si>
  <si>
    <t>Summe</t>
  </si>
  <si>
    <t>EFH, DHH</t>
  </si>
  <si>
    <t>EST 1</t>
  </si>
  <si>
    <t>RH</t>
  </si>
  <si>
    <t>EST 2</t>
  </si>
  <si>
    <t>Zeilen</t>
  </si>
  <si>
    <t>EST 3</t>
  </si>
  <si>
    <t>HH</t>
  </si>
  <si>
    <t>EST 4</t>
  </si>
  <si>
    <t>Blockrand</t>
  </si>
  <si>
    <t>EST 5</t>
  </si>
  <si>
    <t>Dörflich</t>
  </si>
  <si>
    <t>EST 6</t>
  </si>
  <si>
    <t>Altstadt</t>
  </si>
  <si>
    <t>EST 7</t>
  </si>
  <si>
    <t>Innenstadt</t>
  </si>
  <si>
    <t>EST 8</t>
  </si>
  <si>
    <t>Verwaltung</t>
  </si>
  <si>
    <t>EST 9</t>
  </si>
  <si>
    <t>Gewerbe/Industrie</t>
  </si>
  <si>
    <t>EST 10</t>
  </si>
  <si>
    <t>Alle</t>
  </si>
  <si>
    <t>Fläche der Stadtraumtypen in Musterhausen in km² (u.a. nach Energetische Stadtraumtypenhttps://www.lehmanns.de/shop/technik/50677324-9783738803426-energetische-stadtraumtypen)</t>
  </si>
  <si>
    <t>Geb/ha</t>
  </si>
  <si>
    <t>Skalierung auf Musterhausen</t>
  </si>
  <si>
    <t>k.A.</t>
  </si>
  <si>
    <t>Heizungsenergieträger je EST im Status quo, absolut (u.a. nach Energetische Stadtraumtypen https://www.lehmanns.de/shop/technik/50677324-9783738803426-energetische-stadtraumtypen)</t>
  </si>
  <si>
    <t>EST zu Energie</t>
  </si>
  <si>
    <t>Strom (ohne Wärmepumpe</t>
  </si>
  <si>
    <t>Fernwärme</t>
  </si>
  <si>
    <t>Heizungsenergieträger je EST im Status quo, relativ je EST</t>
  </si>
  <si>
    <t>EFH/ZFH</t>
  </si>
  <si>
    <t>MFH</t>
  </si>
  <si>
    <t>GMFH</t>
  </si>
  <si>
    <t>Dorf</t>
  </si>
  <si>
    <t>Büro</t>
  </si>
  <si>
    <t>Heizungsenergieträger je EST im Szenario Strom in 2045, absolut</t>
  </si>
  <si>
    <t>Heizungsenergieträger je EST im Szenario H2 in 2045, absolut</t>
  </si>
  <si>
    <t>Heizungsenergieträger je EST im Szenario Strom in 2045, relativ</t>
  </si>
  <si>
    <t>Heizungsenergieträger je EST im Szenario H2 in 2045, relativ</t>
  </si>
  <si>
    <t>Zusammenhang zwischen Langfriststzenario-Gebäudegruppe und Wärmebedarf</t>
  </si>
  <si>
    <t>Gebäudegruppe</t>
  </si>
  <si>
    <t>Energie in Deutschland in TWh/a (nach BMWK Heizspiegel)</t>
  </si>
  <si>
    <t>Gebäude in Deutschland</t>
  </si>
  <si>
    <t>Energie in Deutschland in TWh/a</t>
  </si>
  <si>
    <t>Anteile</t>
  </si>
  <si>
    <t>Energie der Gebäudeauswertung in Musterhausen auf Basis Langfristszenarien in GWh/a</t>
  </si>
  <si>
    <t>Gesamt</t>
  </si>
  <si>
    <t>EZFH</t>
  </si>
  <si>
    <t>NWG</t>
  </si>
  <si>
    <t>Zusammenhang zwischen EST und Langfriststzenario-Gebäudegruppe</t>
  </si>
  <si>
    <t>Zuordnung zu Übergruppe</t>
  </si>
  <si>
    <t>Anteil an Übergruppe</t>
  </si>
  <si>
    <t>Wärmebedarf in TWh (DE, 2024)</t>
  </si>
  <si>
    <t>Wärmebedarf in TWh (DE, 2045)</t>
  </si>
  <si>
    <t>Verteilung der Energieträger in den EST im Szenario Strom 2045 in GWh</t>
  </si>
  <si>
    <t>Gas/H2</t>
  </si>
  <si>
    <t>Verteilung der Energieträger in den EST im Szenario Strom 2045 in MW</t>
  </si>
  <si>
    <t>Verteilung der Energieträger in den EST im Szenario H2 2045 in GWh</t>
  </si>
  <si>
    <t>Szenario (nach https://langfristszenarien.de/enertile-explorer-de/index.php)</t>
  </si>
  <si>
    <t>Emergieträger</t>
  </si>
  <si>
    <t xml:space="preserve">Szenario </t>
  </si>
  <si>
    <t>Energiebedarf in Deutschland in TWh/a</t>
  </si>
  <si>
    <t>davon Energie für den Gebäudesektor in Deutschland in TWh/a</t>
  </si>
  <si>
    <t>davon Energie für den Industriesektor in Deutschland in TWh/a</t>
  </si>
  <si>
    <t>davon Energie für den Verkehrsesektor in Deutschland in TWh/a</t>
  </si>
  <si>
    <t>Energiebedarf in Musterhausen in GWh/a</t>
  </si>
  <si>
    <t>davon Energie für den Gebäudesektor in Musterhausen in TWh/a</t>
  </si>
  <si>
    <t>davon Energie für den Industriesektor in Musterhausen in TWh/a</t>
  </si>
  <si>
    <t>davon Energie für den Verkehrsesektor in Musterhausen in TWh/a</t>
  </si>
  <si>
    <t>Erneuerbare</t>
  </si>
  <si>
    <t>O45-Strom</t>
  </si>
  <si>
    <t>Öl</t>
  </si>
  <si>
    <t>O45-H2</t>
  </si>
  <si>
    <t>Energiemengenentwicklung in Musterhausen in GWh nach https://langfristszenarien.de/enertile-explorer-de/index.php</t>
  </si>
  <si>
    <t>Energieträger</t>
  </si>
  <si>
    <t>Szeanrio</t>
  </si>
  <si>
    <t>Strom 2045</t>
  </si>
  <si>
    <t>Erdgas/Methan</t>
  </si>
  <si>
    <t>H2 2045</t>
  </si>
  <si>
    <t>Leistungsenentwicklung in Deutschland in GW https://langfristszenarien.de/enertile-explorer-de/index.php</t>
  </si>
  <si>
    <t>Strom_2025</t>
  </si>
  <si>
    <t>Strom_2030</t>
  </si>
  <si>
    <t>Strom_2035</t>
  </si>
  <si>
    <t>Strom_2040</t>
  </si>
  <si>
    <t>Strom_2045</t>
  </si>
  <si>
    <t>H2_2025</t>
  </si>
  <si>
    <t>H2_2030</t>
  </si>
  <si>
    <t>H2_2035</t>
  </si>
  <si>
    <t>H2_2040</t>
  </si>
  <si>
    <t>H2_2045</t>
  </si>
  <si>
    <t>Szenario B NEP 2023 - 2025</t>
  </si>
  <si>
    <t>Szenario B NEP 2023 - 2030</t>
  </si>
  <si>
    <t>Szenario B NEP 2023 - 2035</t>
  </si>
  <si>
    <t>Szenario B NEP 2023 - 2037</t>
  </si>
  <si>
    <t>Szenario B NEP 2023 - 2040</t>
  </si>
  <si>
    <t>Szenario B NEP 2023 - 2045</t>
  </si>
  <si>
    <t>Andere</t>
  </si>
  <si>
    <t>Biomasse</t>
  </si>
  <si>
    <t>Braunkohle</t>
  </si>
  <si>
    <t>PV</t>
  </si>
  <si>
    <t>Steinkohle</t>
  </si>
  <si>
    <t>Wasserkraft</t>
  </si>
  <si>
    <t>Elektrolyse</t>
  </si>
  <si>
    <t>Wind an Land</t>
  </si>
  <si>
    <t>Wind auf See</t>
  </si>
  <si>
    <t>Leistungsenentwicklung in Musterhausen in MW</t>
  </si>
  <si>
    <t>PV-Freifläche</t>
  </si>
  <si>
    <t>PV-Dachfläche</t>
  </si>
  <si>
    <t>Stromenergiebedarf in Deutschland nach Szenario und Sektor in TWh/a nach https://langfristszenarien.de/enertile-explorer-de/index.php</t>
  </si>
  <si>
    <t>Sektor</t>
  </si>
  <si>
    <t>Haushalte</t>
  </si>
  <si>
    <t>GHD</t>
  </si>
  <si>
    <t>Stromenergiebedarf in Musterhausen nach Szenario und Sektor in GWh/a</t>
  </si>
  <si>
    <t>Durchschnittle Leistung nach Sektor und Szenario in Musterhausen in MW</t>
  </si>
  <si>
    <t>Starklast (Leistung) nach Sektor und Szenario in Musterhausen in MW</t>
  </si>
  <si>
    <t>Entwicklung der Leistung der erneuerbaren Stromerzeugung der Bundesländer je 1000 Einwohnern nach Marktstammdetenregister in MW (nicht in Studie referenziert)</t>
  </si>
  <si>
    <t>Jahr</t>
  </si>
  <si>
    <t>Baden-Württemberg</t>
  </si>
  <si>
    <t>Bayern</t>
  </si>
  <si>
    <t>Berlin</t>
  </si>
  <si>
    <t>Brandenburg</t>
  </si>
  <si>
    <t>Bremen</t>
  </si>
  <si>
    <t>Hamburg</t>
  </si>
  <si>
    <t>Hessen</t>
  </si>
  <si>
    <t>Mecklenburg-Vorpommern</t>
  </si>
  <si>
    <t>Niedersachsen</t>
  </si>
  <si>
    <t>Nordrhein-Westfalen</t>
  </si>
  <si>
    <t>Rheinland-Pfalz</t>
  </si>
  <si>
    <t>Saarland</t>
  </si>
  <si>
    <t>Sachsen</t>
  </si>
  <si>
    <t>Sachsen-Anhalt</t>
  </si>
  <si>
    <t>Schleswig-Holstein</t>
  </si>
  <si>
    <t>Thüringen</t>
  </si>
  <si>
    <t>Leistungsentwicklung aus Sicht der Spannungsebenen sowie in Summe für Ladepunkte und Wärmepumpen in Musterhausen</t>
  </si>
  <si>
    <t>Kategorie</t>
  </si>
  <si>
    <t>Wärmepumpen</t>
  </si>
  <si>
    <t>Elektromobilität</t>
  </si>
  <si>
    <t>Gesamtleistung aus Hochspannungssicht</t>
  </si>
  <si>
    <t>Gesamtleistung aus Mittelspannungssicht</t>
  </si>
  <si>
    <t>Gesamtleistung aus Niederspannungssicht</t>
  </si>
  <si>
    <t>Anteil der Leistung für Ladepunkte und Wärmepumpen je Spannungsebene in Musterhausen</t>
  </si>
  <si>
    <t>Wärmepumpenleistung aus Hochspannungssicht</t>
  </si>
  <si>
    <t>Wärmepumpenleistung aus Mittelspannungssicht</t>
  </si>
  <si>
    <t>Wärmepumpenleistung aus Niederspannungssicht</t>
  </si>
  <si>
    <t>Ladepunktleistung aus Hochspannungssicht</t>
  </si>
  <si>
    <t>Ladepunktleistung aus Mittelspannungssicht</t>
  </si>
  <si>
    <t>Ladepunktleistung aus Niederspannungssicht</t>
  </si>
  <si>
    <t>Summe der Leistung aus Hochspannungssicht</t>
  </si>
  <si>
    <t>Summe der Leistung aus Mittelspannungssicht</t>
  </si>
  <si>
    <t>Summe der Leistung aus Niederspannungssicht</t>
  </si>
  <si>
    <t>Starklastbetriebspunkt - Analyse der gleichzeitigen Erzeugung und Last in den Szenarien in Musterhausen in MW</t>
  </si>
  <si>
    <t>Technologie</t>
  </si>
  <si>
    <t>GZF</t>
  </si>
  <si>
    <t>Erzeugung</t>
  </si>
  <si>
    <t>Windkraft</t>
  </si>
  <si>
    <t>Photovoltaik (Dach)</t>
  </si>
  <si>
    <t>Photovoltaik (Freifläche)</t>
  </si>
  <si>
    <t>H2-Verstromung</t>
  </si>
  <si>
    <t>Last</t>
  </si>
  <si>
    <t>Wärmenetze</t>
  </si>
  <si>
    <t>siehe Mobilitätstabelle</t>
  </si>
  <si>
    <t>Leistung aus Hochspannungssicht</t>
  </si>
  <si>
    <t>Differenz</t>
  </si>
  <si>
    <t>Leistung aus Mittelspannungssicht</t>
  </si>
  <si>
    <t>Leistung aus Niederspannungssicht</t>
  </si>
  <si>
    <t>Starkeinspeisungsbetriebspunkt - Analyse der gleichzeitigen Erzeugung und Last in den Szenarien in Musterhausen in MW</t>
  </si>
  <si>
    <t>Wind in Land</t>
  </si>
  <si>
    <t>Photovoltaik (Dachanlagen)</t>
  </si>
  <si>
    <t>Photovoltaik (Freiflächenanlagen)</t>
  </si>
  <si>
    <t>zu teuer in der Starkeinspeisung</t>
  </si>
  <si>
    <t>30% der Starklast</t>
  </si>
  <si>
    <t>Leistung aus HS/MS-Sicht</t>
  </si>
  <si>
    <t>Uhrzeit</t>
  </si>
  <si>
    <t>Haushalt</t>
  </si>
  <si>
    <t>Mittelwert</t>
  </si>
  <si>
    <t>Maximal</t>
  </si>
  <si>
    <t>Faktor Mittelwert zu Max</t>
  </si>
  <si>
    <t>Ergebnisse der NAP skaliert auf Musterhausen / 100.000 Einwohner basierend auf einer internen Analyse des Lehrstuhl für Elektrische Energieversorgungstechnik der Bergischen Universität Wuppertal, https://www.vnbdigital.de/service/nap</t>
  </si>
  <si>
    <t xml:space="preserve">Bestandsnetze </t>
  </si>
  <si>
    <t>HS Leitungslänge [km]</t>
  </si>
  <si>
    <t>MS Leitungslänge  [km]</t>
  </si>
  <si>
    <t>NS Leitungslänge  [km]</t>
  </si>
  <si>
    <t>HS/MS Trafos</t>
  </si>
  <si>
    <t>MS/NS Trafos</t>
  </si>
  <si>
    <t>75% Quantil</t>
  </si>
  <si>
    <t>Median</t>
  </si>
  <si>
    <t>25% Quantil</t>
  </si>
  <si>
    <t>Top 10 der städtischen Netzbetreiber bzgl. der Netzparameter</t>
  </si>
  <si>
    <t>Netzbetreiber</t>
  </si>
  <si>
    <t>Einwohnerdichte in EW/km²</t>
  </si>
  <si>
    <t>HS Leitungslänge</t>
  </si>
  <si>
    <t>MS Leitungslänge</t>
  </si>
  <si>
    <t>NS Leitungslänge</t>
  </si>
  <si>
    <t>Stromnetz Berlin GmbH</t>
  </si>
  <si>
    <t>Netz Leipzig GmbH</t>
  </si>
  <si>
    <t>SWM Infrastruktur GmbH und Co. KG</t>
  </si>
  <si>
    <t>NRM Netzdienste Rhein-Main GmbH</t>
  </si>
  <si>
    <t>Stuttgart Netze GmbH</t>
  </si>
  <si>
    <t>Netzgesellschaft Duesseldorf mbH</t>
  </si>
  <si>
    <t>Oberhausener Netzgesellschaft mbH</t>
  </si>
  <si>
    <t>Stadtwerke Bochum Netz GmbH</t>
  </si>
  <si>
    <t>Bonn-Netz GmbH</t>
  </si>
  <si>
    <t>WSW Netz GmbH</t>
  </si>
  <si>
    <t>Abweichung zum 75% Quartil</t>
  </si>
  <si>
    <t>Abweichung zum Median</t>
  </si>
  <si>
    <t>Abweichung zum 25% Quartil</t>
  </si>
  <si>
    <t>Top 10 der ländlichen Netzbetreiber bzgl. der Netzparameter</t>
  </si>
  <si>
    <t>WEMAG Netz GmbH</t>
  </si>
  <si>
    <t>EDIS Netz GmbH</t>
  </si>
  <si>
    <t>TEN Thueringer Energienetze GmbH und Co. KG</t>
  </si>
  <si>
    <t>Mitteldeutsche Netzgesellschaft Strom mbH</t>
  </si>
  <si>
    <t>Celle-Uelzen Netz GmbH</t>
  </si>
  <si>
    <t>Schleswig-Holstein Netz AG</t>
  </si>
  <si>
    <t>Avacon Netz GmbH</t>
  </si>
  <si>
    <t>Pfalzwerke Netz AG</t>
  </si>
  <si>
    <t>EAM Netz GmbH</t>
  </si>
  <si>
    <t>Bayernwerk Netz GmbH</t>
  </si>
  <si>
    <t>Auswertung der Ausbaumengen der Netzausbaupläne</t>
  </si>
  <si>
    <t xml:space="preserve">Mittelwert </t>
  </si>
  <si>
    <t>Entwicklung der leichten und mittelschweren Nutzfahrzeuge in Deutschland basierend auf https://langfristszenarien.de/enertile-explorer-de/index.php</t>
  </si>
  <si>
    <t>Antriebstechnologie</t>
  </si>
  <si>
    <t>BEV</t>
  </si>
  <si>
    <t>Diesel</t>
  </si>
  <si>
    <t>FCEV</t>
  </si>
  <si>
    <t>HO-Battery</t>
  </si>
  <si>
    <t>HO-Diesel</t>
  </si>
  <si>
    <t>LNG</t>
  </si>
  <si>
    <t>PHEV</t>
  </si>
  <si>
    <t>Entwicklung der leichten und mittelschweren Nutzfahrzeuge in Musterhausen</t>
  </si>
  <si>
    <t>Brennstoffzelle</t>
  </si>
  <si>
    <t>Plug-in-Hybrid</t>
  </si>
  <si>
    <t>Entwicklung der PKW in Deutschland in den Szenarien in Stück https://langfristszenarien.de/enertile-explorer-de/index.php</t>
  </si>
  <si>
    <t>Benzin</t>
  </si>
  <si>
    <t>NGV</t>
  </si>
  <si>
    <t>Entwicklung der PKW in Musterhausen in den Szenarien in Stück</t>
  </si>
  <si>
    <t>Entwicklung der Ladepunkte in Musterhausen in den Szenarien</t>
  </si>
  <si>
    <t>Anzahl E-PKW</t>
  </si>
  <si>
    <t>Mittlere Ladeleistung</t>
  </si>
  <si>
    <t>Gleichzeitigkeitsfaktor (GZF)</t>
  </si>
  <si>
    <t>Gleichzeitige Leistung im Netzgebiet</t>
  </si>
  <si>
    <t>Privater LP (AG)</t>
  </si>
  <si>
    <t>Privater LP</t>
  </si>
  <si>
    <t>öff. LP (langsam)</t>
  </si>
  <si>
    <t>öff. LP (schnell)</t>
  </si>
  <si>
    <t>Mittlere Ladeleistung je Ladepunkt u.a. auf Basis von https://d-nb.info/1252809050/34</t>
  </si>
  <si>
    <t>Ladepunkte Arbeitgeber</t>
  </si>
  <si>
    <t>private Wallbox</t>
  </si>
  <si>
    <t>öffentliche Ladepunkte langsam</t>
  </si>
  <si>
    <t>öffentliche Ladepunkte schnell</t>
  </si>
  <si>
    <t>Ladepunkte Anzahl in Mio. (Deutschland)</t>
  </si>
  <si>
    <t>Ladepunkte Anzahl in Tsd. in Musterhausen</t>
  </si>
  <si>
    <t>mittlere Ladeleistung</t>
  </si>
  <si>
    <t>Ladepunkte Anzahl in Stück in Musterhausen</t>
  </si>
  <si>
    <t>Umwelt- und Abwärmequellen auf Basis https://www.umweltbundesamt.de/sites/default/files/medien/1410/publikationen/2021-08-05_cc_54-2021_effiziente_waerme-kaelteversorgung.pdf</t>
  </si>
  <si>
    <t xml:space="preserve">Technologie </t>
  </si>
  <si>
    <t>COP</t>
  </si>
  <si>
    <t>Investitionsaufwand</t>
  </si>
  <si>
    <t>Saisonale Verfügbarkeit</t>
  </si>
  <si>
    <t>Temperatur (Min)</t>
  </si>
  <si>
    <t>Temperatur (Max)</t>
  </si>
  <si>
    <t>Potenzial</t>
  </si>
  <si>
    <t>Umgebungsluft</t>
  </si>
  <si>
    <t>+</t>
  </si>
  <si>
    <t>°C</t>
  </si>
  <si>
    <t>unbegrenzt</t>
  </si>
  <si>
    <t>Oberflächennahe Geothermie</t>
  </si>
  <si>
    <t>o</t>
  </si>
  <si>
    <t>450 TWh/Jahr</t>
  </si>
  <si>
    <t>Mitteltiefe und tiefe Geothermie</t>
  </si>
  <si>
    <t>--</t>
  </si>
  <si>
    <t>300 TWh/Jahr</t>
  </si>
  <si>
    <t>Gewässerthermie (Fluss / See)</t>
  </si>
  <si>
    <t>86 TWh/Jahr</t>
  </si>
  <si>
    <t>Industrielle Abwärme</t>
  </si>
  <si>
    <t>52 TWh/Jahr</t>
  </si>
  <si>
    <t>Abwasser und Kläranlagen</t>
  </si>
  <si>
    <t>34 TWh/Jahr</t>
  </si>
  <si>
    <t>Abwärme aus Großrechenzentren</t>
  </si>
  <si>
    <t>16 TWh/Jahr</t>
  </si>
  <si>
    <t>Grubenwasser aus dem Bergbau</t>
  </si>
  <si>
    <t>4 TWh/Jahr</t>
  </si>
  <si>
    <t>Gas: Netzstrukturdaten 2022 nach BNetzA Monitoringbericht 2022 https://data.bundesnetzagentur.de/Bundesnetzagentur/SharedDocs/Mediathek/Monitoringberichte/monitoringberichtenergie2022.pdf</t>
  </si>
  <si>
    <t>Druckebene</t>
  </si>
  <si>
    <t>FNB</t>
  </si>
  <si>
    <t>VNB</t>
  </si>
  <si>
    <t>Gesamtsumme</t>
  </si>
  <si>
    <t>Musterhausen in km / Stück</t>
  </si>
  <si>
    <t>Musterhausen in %</t>
  </si>
  <si>
    <t>Netzlänge</t>
  </si>
  <si>
    <t>davon &lt; 0,1 bar</t>
  </si>
  <si>
    <t>davon &gt; 0,1 bis 1 bar</t>
  </si>
  <si>
    <t>davon &gt; 1 bis 5 bar</t>
  </si>
  <si>
    <t>davon &gt; 5 bis 16 bar</t>
  </si>
  <si>
    <t>davon &gt; 16 bar</t>
  </si>
  <si>
    <t>Ausspeisepunkte Gesamt</t>
  </si>
  <si>
    <t>Vereinfachte Modellierung des Wechsels von Gaskunden in Teilabschnitten von 25 Gaskunden</t>
  </si>
  <si>
    <t>Anzahl der Wärmepumpen in Stück</t>
  </si>
  <si>
    <t>Anzahl der Wärmnetznutzer in Stück</t>
  </si>
  <si>
    <t>Gasnetzlänge in km</t>
  </si>
  <si>
    <t>Gasnetzabschnitte in Betrieb</t>
  </si>
  <si>
    <t>Wärmenetzlänge in km</t>
  </si>
  <si>
    <t>Gruppennummer\gewechselte Kunde je Jahr</t>
  </si>
  <si>
    <t>Hilfstabelle mit Wechselwahrscheinlichkeiten</t>
  </si>
  <si>
    <t>Gruppennummer</t>
  </si>
  <si>
    <t>2046</t>
  </si>
  <si>
    <t>2047</t>
  </si>
  <si>
    <t>2048</t>
  </si>
  <si>
    <t>2049</t>
  </si>
  <si>
    <t>2050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</si>
</sst>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0\ &quot;€&quot;;[Red]\-#,##0\ &quot;€&quot;"/>
    <numFmt numFmtId="43" formatCode="_-* #,##0.00_-;\-* #,##0.00_-;_-* &quot;-&quot;??_-;_-@_-"/>
    <numFmt numFmtId="164" formatCode="0.0"/>
    <numFmt numFmtId="165" formatCode="0.000"/>
    <numFmt numFmtId="166" formatCode="0.0%"/>
    <numFmt numFmtId="167" formatCode="#\ ###\ ##0"/>
    <numFmt numFmtId="168" formatCode="0.###############"/>
    <numFmt numFmtId="169" formatCode="#,##0.000"/>
    <numFmt numFmtId="170" formatCode="#,##0.0"/>
    <numFmt numFmtId="171" formatCode="0.0000000"/>
  </numFmts>
  <fonts count="26" x14ac:knownFonts="1">
    <font>
      <sz val="11"/>
      <color theme="1"/>
      <name val="Calibri"/>
      <family val="2"/>
      <scheme val="minor"/>
    </font>
    <font>
      <sz val="11"/>
      <color theme="1"/>
      <name val="Segoe UI"/>
      <family val="2"/>
    </font>
    <font>
      <b/>
      <sz val="11"/>
      <color theme="1"/>
      <name val="Calibri"/>
      <family val="2"/>
      <scheme val="minor"/>
    </font>
    <font>
      <sz val="11"/>
      <color theme="1"/>
      <name val="Segoe UI"/>
      <family val="2"/>
    </font>
    <font>
      <sz val="11"/>
      <color rgb="FF006100"/>
      <name val="Segoe UI"/>
      <family val="2"/>
    </font>
    <font>
      <sz val="10"/>
      <name val="Arial"/>
      <family val="2"/>
    </font>
    <font>
      <sz val="10"/>
      <color theme="1"/>
      <name val="Arial"/>
      <family val="2"/>
    </font>
    <font>
      <sz val="8"/>
      <name val="Calibri"/>
      <family val="2"/>
      <scheme val="minor"/>
    </font>
    <font>
      <sz val="10"/>
      <color theme="1"/>
      <name val="Segoe UI"/>
      <family val="2"/>
    </font>
    <font>
      <sz val="11"/>
      <color theme="1"/>
      <name val="Calibri"/>
      <family val="2"/>
      <scheme val="minor"/>
    </font>
    <font>
      <sz val="12"/>
      <color theme="1"/>
      <name val="Segoe UI"/>
      <family val="2"/>
    </font>
    <font>
      <sz val="10"/>
      <color theme="1"/>
      <name val="Calibri"/>
      <family val="2"/>
      <scheme val="minor"/>
    </font>
    <font>
      <b/>
      <sz val="18"/>
      <color theme="1"/>
      <name val="Calibri"/>
      <family val="2"/>
      <scheme val="minor"/>
    </font>
    <font>
      <b/>
      <sz val="11"/>
      <color theme="0"/>
      <name val="Segoe UI"/>
      <family val="2"/>
    </font>
    <font>
      <sz val="12"/>
      <name val="Segoe UI"/>
      <family val="2"/>
    </font>
    <font>
      <b/>
      <sz val="11"/>
      <color theme="1"/>
      <name val="Segoe UI"/>
      <family val="2"/>
    </font>
    <font>
      <sz val="12"/>
      <color theme="0"/>
      <name val="Segoe UI"/>
      <family val="2"/>
    </font>
    <font>
      <sz val="12"/>
      <color theme="1"/>
      <name val="Calibri"/>
      <family val="2"/>
      <scheme val="minor"/>
    </font>
    <font>
      <b/>
      <sz val="11"/>
      <color theme="1" tint="4.9989318521683403E-2"/>
      <name val="Segoe UI"/>
      <family val="2"/>
    </font>
    <font>
      <b/>
      <sz val="18"/>
      <color theme="0"/>
      <name val="Segoe UI"/>
      <family val="2"/>
    </font>
    <font>
      <b/>
      <sz val="11"/>
      <name val="Segoe UI"/>
      <family val="2"/>
    </font>
    <font>
      <sz val="11"/>
      <name val="Segoe UI"/>
      <family val="2"/>
    </font>
    <font>
      <b/>
      <sz val="12"/>
      <name val="Segoe UI"/>
      <family val="2"/>
    </font>
    <font>
      <sz val="11"/>
      <color theme="0"/>
      <name val="Segoe UI"/>
      <family val="2"/>
    </font>
    <font>
      <b/>
      <sz val="11"/>
      <color rgb="FFFFFFFF"/>
      <name val="Segoe UI"/>
      <family val="2"/>
    </font>
    <font>
      <sz val="11"/>
      <color rgb="FF000000"/>
      <name val="Segoe UI"/>
      <family val="2"/>
    </font>
  </fonts>
  <fills count="19">
    <fill>
      <patternFill patternType="none"/>
    </fill>
    <fill>
      <patternFill patternType="gray125"/>
    </fill>
    <fill>
      <patternFill patternType="solid">
        <fgColor rgb="FF7FA442"/>
        <bgColor indexed="64"/>
      </patternFill>
    </fill>
    <fill>
      <patternFill patternType="solid">
        <fgColor rgb="FFC6EFCE"/>
      </patternFill>
    </fill>
    <fill>
      <patternFill patternType="solid">
        <fgColor theme="4" tint="0.79998168889431442"/>
        <bgColor indexed="64"/>
      </patternFill>
    </fill>
    <fill>
      <patternFill patternType="solid">
        <fgColor theme="5" tint="0.7999816888943144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4"/>
        <bgColor indexed="64"/>
      </patternFill>
    </fill>
    <fill>
      <patternFill patternType="solid">
        <fgColor theme="3" tint="0.79998168889431442"/>
        <bgColor indexed="64"/>
      </patternFill>
    </fill>
    <fill>
      <patternFill patternType="solid">
        <fgColor theme="3"/>
        <bgColor indexed="64"/>
      </patternFill>
    </fill>
    <fill>
      <patternFill patternType="solid">
        <fgColor theme="8" tint="0.79998168889431442"/>
        <bgColor indexed="64"/>
      </patternFill>
    </fill>
    <fill>
      <patternFill patternType="solid">
        <fgColor theme="5"/>
        <bgColor indexed="64"/>
      </patternFill>
    </fill>
    <fill>
      <patternFill patternType="solid">
        <fgColor theme="2" tint="-9.9978637043366805E-2"/>
        <bgColor indexed="64"/>
      </patternFill>
    </fill>
    <fill>
      <patternFill patternType="solid">
        <fgColor theme="3" tint="0.39997558519241921"/>
        <bgColor indexed="64"/>
      </patternFill>
    </fill>
    <fill>
      <patternFill patternType="solid">
        <fgColor rgb="FFE6ECF4"/>
        <bgColor indexed="64"/>
      </patternFill>
    </fill>
    <fill>
      <patternFill patternType="solid">
        <fgColor rgb="FFF4F8EE"/>
        <bgColor indexed="64"/>
      </patternFill>
    </fill>
    <fill>
      <patternFill patternType="solid">
        <fgColor theme="8"/>
        <bgColor indexed="64"/>
      </patternFill>
    </fill>
    <fill>
      <patternFill patternType="solid">
        <fgColor rgb="FFFFF3DD"/>
        <bgColor indexed="64"/>
      </patternFill>
    </fill>
  </fills>
  <borders count="21">
    <border>
      <left/>
      <right/>
      <top/>
      <bottom/>
      <diagonal/>
    </border>
    <border>
      <left/>
      <right style="thin">
        <color indexed="64"/>
      </right>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thin">
        <color theme="4" tint="0.39997558519241921"/>
      </left>
      <right/>
      <top/>
      <bottom/>
      <diagonal/>
    </border>
    <border>
      <left/>
      <right style="thin">
        <color theme="4" tint="0.39997558519241921"/>
      </right>
      <top style="thin">
        <color theme="4" tint="0.39997558519241921"/>
      </top>
      <bottom style="thin">
        <color theme="4" tint="0.39997558519241921"/>
      </bottom>
      <diagonal/>
    </border>
    <border>
      <left style="medium">
        <color rgb="FFFFFFFF"/>
      </left>
      <right/>
      <top style="medium">
        <color rgb="FFFFFFFF"/>
      </top>
      <bottom/>
      <diagonal/>
    </border>
    <border>
      <left/>
      <right/>
      <top style="medium">
        <color rgb="FFFFFFFF"/>
      </top>
      <bottom/>
      <diagonal/>
    </border>
    <border>
      <left style="medium">
        <color rgb="FFFFFFFF"/>
      </left>
      <right/>
      <top/>
      <bottom/>
      <diagonal/>
    </border>
    <border>
      <left style="medium">
        <color rgb="FFFFFFFF"/>
      </left>
      <right/>
      <top style="thick">
        <color rgb="FFFFFFFF"/>
      </top>
      <bottom/>
      <diagonal/>
    </border>
    <border>
      <left/>
      <right/>
      <top style="thick">
        <color rgb="FFFFFFFF"/>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s>
  <cellStyleXfs count="20">
    <xf numFmtId="0" fontId="0"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4" fillId="3" borderId="0" applyNumberFormat="0" applyBorder="0" applyAlignment="0" applyProtection="0"/>
    <xf numFmtId="0" fontId="5" fillId="0" borderId="0"/>
    <xf numFmtId="0" fontId="6" fillId="0" borderId="0"/>
    <xf numFmtId="9" fontId="9" fillId="0" borderId="0" applyFont="0" applyFill="0" applyBorder="0" applyAlignment="0" applyProtection="0"/>
    <xf numFmtId="43" fontId="3"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5" fillId="0" borderId="0"/>
    <xf numFmtId="0" fontId="17" fillId="0" borderId="0"/>
    <xf numFmtId="0" fontId="17"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207">
    <xf numFmtId="0" fontId="0" fillId="0" borderId="0" xfId="0"/>
    <xf numFmtId="1" fontId="0" fillId="0" borderId="0" xfId="0" applyNumberFormat="1"/>
    <xf numFmtId="164" fontId="0" fillId="0" borderId="0" xfId="0" applyNumberFormat="1"/>
    <xf numFmtId="0" fontId="0" fillId="0" borderId="0" xfId="0" applyAlignment="1">
      <alignment wrapText="1"/>
    </xf>
    <xf numFmtId="0" fontId="2" fillId="0" borderId="0" xfId="0" applyFont="1"/>
    <xf numFmtId="0" fontId="8" fillId="0" borderId="0" xfId="0" applyFont="1"/>
    <xf numFmtId="1" fontId="8" fillId="0" borderId="0" xfId="0" applyNumberFormat="1" applyFont="1"/>
    <xf numFmtId="164" fontId="8" fillId="0" borderId="0" xfId="0" applyNumberFormat="1" applyFont="1"/>
    <xf numFmtId="0" fontId="0" fillId="0" borderId="0" xfId="0" applyAlignment="1">
      <alignment horizontal="left" vertical="center" indent="1"/>
    </xf>
    <xf numFmtId="0" fontId="1" fillId="0" borderId="0" xfId="0" applyFont="1"/>
    <xf numFmtId="0" fontId="12" fillId="0" borderId="0" xfId="0" applyFont="1" applyAlignment="1">
      <alignment vertical="center"/>
    </xf>
    <xf numFmtId="0" fontId="1" fillId="0" borderId="0" xfId="9"/>
    <xf numFmtId="164" fontId="1" fillId="0" borderId="0" xfId="9" applyNumberFormat="1"/>
    <xf numFmtId="1" fontId="1" fillId="0" borderId="0" xfId="9" applyNumberFormat="1"/>
    <xf numFmtId="0" fontId="1" fillId="0" borderId="0" xfId="9" applyAlignment="1">
      <alignment wrapText="1"/>
    </xf>
    <xf numFmtId="1" fontId="1" fillId="0" borderId="0" xfId="9" applyNumberFormat="1" applyAlignment="1">
      <alignment wrapText="1"/>
    </xf>
    <xf numFmtId="0" fontId="10" fillId="0" borderId="0" xfId="9" applyFont="1"/>
    <xf numFmtId="164" fontId="10" fillId="0" borderId="0" xfId="9" applyNumberFormat="1" applyFont="1"/>
    <xf numFmtId="166" fontId="10" fillId="0" borderId="0" xfId="7" applyNumberFormat="1" applyFont="1"/>
    <xf numFmtId="0" fontId="10" fillId="0" borderId="0" xfId="9" applyFont="1" applyAlignment="1">
      <alignment wrapText="1"/>
    </xf>
    <xf numFmtId="43" fontId="10" fillId="0" borderId="0" xfId="12" applyFont="1" applyAlignment="1">
      <alignment wrapText="1"/>
    </xf>
    <xf numFmtId="167" fontId="14" fillId="0" borderId="0" xfId="5" applyNumberFormat="1" applyFont="1" applyAlignment="1">
      <alignment horizontal="right" wrapText="1"/>
    </xf>
    <xf numFmtId="9" fontId="10" fillId="0" borderId="0" xfId="11" applyFont="1" applyAlignment="1">
      <alignment wrapText="1"/>
    </xf>
    <xf numFmtId="3" fontId="10" fillId="0" borderId="0" xfId="9" applyNumberFormat="1" applyFont="1" applyAlignment="1">
      <alignment wrapText="1"/>
    </xf>
    <xf numFmtId="2" fontId="1" fillId="0" borderId="0" xfId="9" applyNumberFormat="1" applyAlignment="1">
      <alignment wrapText="1"/>
    </xf>
    <xf numFmtId="166" fontId="1" fillId="0" borderId="0" xfId="11" applyNumberFormat="1" applyFont="1" applyAlignment="1">
      <alignment wrapText="1"/>
    </xf>
    <xf numFmtId="9" fontId="1" fillId="0" borderId="0" xfId="9" applyNumberFormat="1"/>
    <xf numFmtId="9" fontId="1" fillId="0" borderId="0" xfId="9" applyNumberFormat="1" applyAlignment="1">
      <alignment wrapText="1"/>
    </xf>
    <xf numFmtId="164" fontId="1" fillId="0" borderId="0" xfId="9" applyNumberFormat="1" applyAlignment="1">
      <alignment wrapText="1"/>
    </xf>
    <xf numFmtId="9" fontId="1" fillId="0" borderId="0" xfId="11" applyFont="1" applyAlignment="1">
      <alignment wrapText="1"/>
    </xf>
    <xf numFmtId="0" fontId="13" fillId="6" borderId="3" xfId="9" applyFont="1" applyFill="1" applyBorder="1" applyAlignment="1">
      <alignment wrapText="1"/>
    </xf>
    <xf numFmtId="0" fontId="1" fillId="7" borderId="3" xfId="9" applyFill="1" applyBorder="1"/>
    <xf numFmtId="0" fontId="1" fillId="0" borderId="3" xfId="9" applyBorder="1"/>
    <xf numFmtId="0" fontId="15" fillId="0" borderId="0" xfId="9" applyFont="1"/>
    <xf numFmtId="0" fontId="13" fillId="6" borderId="2" xfId="9" applyFont="1" applyFill="1" applyBorder="1"/>
    <xf numFmtId="0" fontId="13" fillId="6" borderId="3" xfId="9" applyFont="1" applyFill="1" applyBorder="1"/>
    <xf numFmtId="0" fontId="1" fillId="0" borderId="0" xfId="9" applyAlignment="1">
      <alignment horizontal="right" wrapText="1"/>
    </xf>
    <xf numFmtId="0" fontId="15" fillId="4" borderId="0" xfId="9" applyFont="1" applyFill="1"/>
    <xf numFmtId="166" fontId="1" fillId="0" borderId="0" xfId="11" applyNumberFormat="1" applyFont="1" applyFill="1"/>
    <xf numFmtId="43" fontId="1" fillId="0" borderId="0" xfId="12" applyFont="1" applyFill="1" applyAlignment="1"/>
    <xf numFmtId="0" fontId="15" fillId="8" borderId="0" xfId="9" applyFont="1" applyFill="1"/>
    <xf numFmtId="0" fontId="15" fillId="0" borderId="0" xfId="0" applyFont="1"/>
    <xf numFmtId="0" fontId="1" fillId="0" borderId="0" xfId="0" applyFont="1" applyAlignment="1">
      <alignment vertical="center"/>
    </xf>
    <xf numFmtId="1" fontId="1" fillId="0" borderId="0" xfId="0" applyNumberFormat="1" applyFont="1"/>
    <xf numFmtId="1" fontId="1" fillId="0" borderId="0" xfId="0" applyNumberFormat="1" applyFont="1" applyAlignment="1">
      <alignment horizontal="right"/>
    </xf>
    <xf numFmtId="164" fontId="1" fillId="0" borderId="0" xfId="0" applyNumberFormat="1" applyFont="1" applyAlignment="1">
      <alignment horizontal="right"/>
    </xf>
    <xf numFmtId="164" fontId="1" fillId="0" borderId="0" xfId="0" applyNumberFormat="1" applyFont="1"/>
    <xf numFmtId="0" fontId="1" fillId="0" borderId="0" xfId="0" applyFont="1" applyAlignment="1">
      <alignment wrapText="1"/>
    </xf>
    <xf numFmtId="0" fontId="1" fillId="0" borderId="3" xfId="0" applyFont="1" applyBorder="1" applyAlignment="1">
      <alignment wrapText="1"/>
    </xf>
    <xf numFmtId="0" fontId="1" fillId="0" borderId="5" xfId="0" applyFont="1" applyBorder="1" applyAlignment="1">
      <alignment wrapText="1"/>
    </xf>
    <xf numFmtId="9" fontId="1" fillId="0" borderId="0" xfId="7" applyFont="1" applyFill="1" applyBorder="1"/>
    <xf numFmtId="9" fontId="1" fillId="0" borderId="0" xfId="7" applyFont="1" applyFill="1" applyBorder="1" applyAlignment="1"/>
    <xf numFmtId="1" fontId="1" fillId="0" borderId="0" xfId="6" applyNumberFormat="1" applyFont="1"/>
    <xf numFmtId="2" fontId="1" fillId="0" borderId="0" xfId="0" applyNumberFormat="1" applyFont="1"/>
    <xf numFmtId="0" fontId="1" fillId="0" borderId="0" xfId="14" applyFont="1"/>
    <xf numFmtId="164" fontId="1" fillId="0" borderId="0" xfId="14" applyNumberFormat="1" applyFont="1"/>
    <xf numFmtId="0" fontId="13" fillId="6" borderId="2" xfId="0" applyFont="1" applyFill="1" applyBorder="1"/>
    <xf numFmtId="0" fontId="1" fillId="7" borderId="2" xfId="0" applyFont="1" applyFill="1" applyBorder="1" applyAlignment="1">
      <alignment vertical="center"/>
    </xf>
    <xf numFmtId="0" fontId="1" fillId="0" borderId="0" xfId="14" applyFont="1" applyAlignment="1">
      <alignment wrapText="1"/>
    </xf>
    <xf numFmtId="0" fontId="1" fillId="4" borderId="0" xfId="0" applyFont="1" applyFill="1" applyAlignment="1">
      <alignment horizontal="left" vertical="center"/>
    </xf>
    <xf numFmtId="0" fontId="1" fillId="4" borderId="18" xfId="0" applyFont="1" applyFill="1" applyBorder="1" applyAlignment="1">
      <alignment horizontal="left" vertical="center"/>
    </xf>
    <xf numFmtId="0" fontId="1" fillId="4" borderId="1" xfId="0" applyFont="1" applyFill="1" applyBorder="1" applyAlignment="1">
      <alignment horizontal="left" vertical="center"/>
    </xf>
    <xf numFmtId="0" fontId="18" fillId="13" borderId="16" xfId="0" applyFont="1" applyFill="1" applyBorder="1" applyAlignment="1">
      <alignment horizontal="left" vertical="center"/>
    </xf>
    <xf numFmtId="0" fontId="18" fillId="13" borderId="17" xfId="0" applyFont="1" applyFill="1" applyBorder="1" applyAlignment="1">
      <alignment horizontal="left" vertical="center"/>
    </xf>
    <xf numFmtId="0" fontId="18" fillId="13" borderId="15" xfId="0" applyFont="1" applyFill="1" applyBorder="1" applyAlignment="1">
      <alignment horizontal="left" vertical="center"/>
    </xf>
    <xf numFmtId="0" fontId="1" fillId="9" borderId="0" xfId="0" applyFont="1" applyFill="1" applyAlignment="1">
      <alignment horizontal="left" vertical="center"/>
    </xf>
    <xf numFmtId="0" fontId="1" fillId="9" borderId="1" xfId="0" applyFont="1" applyFill="1" applyBorder="1" applyAlignment="1">
      <alignment horizontal="left" vertical="center"/>
    </xf>
    <xf numFmtId="0" fontId="1" fillId="11" borderId="19" xfId="0" applyFont="1" applyFill="1" applyBorder="1" applyAlignment="1">
      <alignment horizontal="left" vertical="center"/>
    </xf>
    <xf numFmtId="0" fontId="1" fillId="11" borderId="11" xfId="0" applyFont="1" applyFill="1" applyBorder="1" applyAlignment="1">
      <alignment horizontal="left" vertical="center"/>
    </xf>
    <xf numFmtId="0" fontId="1" fillId="9" borderId="0" xfId="0" applyFont="1" applyFill="1" applyAlignment="1">
      <alignment horizontal="left" vertical="center" wrapText="1"/>
    </xf>
    <xf numFmtId="0" fontId="13" fillId="14" borderId="0" xfId="0" applyFont="1" applyFill="1"/>
    <xf numFmtId="0" fontId="1" fillId="15" borderId="0" xfId="0" applyFont="1" applyFill="1" applyAlignment="1">
      <alignment horizontal="left" vertical="center"/>
    </xf>
    <xf numFmtId="0" fontId="1" fillId="15" borderId="0" xfId="0" applyFont="1" applyFill="1" applyAlignment="1">
      <alignment horizontal="left" vertical="center" wrapText="1"/>
    </xf>
    <xf numFmtId="0" fontId="13" fillId="8" borderId="18" xfId="0" applyFont="1" applyFill="1" applyBorder="1"/>
    <xf numFmtId="0" fontId="13" fillId="8" borderId="0" xfId="0" applyFont="1" applyFill="1"/>
    <xf numFmtId="0" fontId="13" fillId="8" borderId="1" xfId="0" applyFont="1" applyFill="1" applyBorder="1"/>
    <xf numFmtId="0" fontId="1" fillId="16" borderId="12" xfId="0" applyFont="1" applyFill="1" applyBorder="1" applyAlignment="1">
      <alignment horizontal="left" vertical="center"/>
    </xf>
    <xf numFmtId="0" fontId="1" fillId="11" borderId="0" xfId="0" applyFont="1" applyFill="1" applyAlignment="1">
      <alignment horizontal="left" vertical="center" wrapText="1"/>
    </xf>
    <xf numFmtId="0" fontId="1" fillId="18" borderId="0" xfId="0" applyFont="1" applyFill="1" applyAlignment="1">
      <alignment horizontal="left" vertical="center" wrapText="1"/>
    </xf>
    <xf numFmtId="0" fontId="15" fillId="9" borderId="18" xfId="0" applyFont="1" applyFill="1" applyBorder="1" applyAlignment="1">
      <alignment horizontal="left" vertical="center"/>
    </xf>
    <xf numFmtId="0" fontId="15" fillId="4" borderId="18" xfId="0" applyFont="1" applyFill="1" applyBorder="1" applyAlignment="1">
      <alignment horizontal="left" vertical="center"/>
    </xf>
    <xf numFmtId="0" fontId="15" fillId="11" borderId="12" xfId="0" applyFont="1" applyFill="1" applyBorder="1" applyAlignment="1">
      <alignment horizontal="left" vertical="center"/>
    </xf>
    <xf numFmtId="0" fontId="1" fillId="11" borderId="1" xfId="0" applyFont="1" applyFill="1" applyBorder="1" applyAlignment="1">
      <alignment horizontal="left" vertical="center" wrapText="1"/>
    </xf>
    <xf numFmtId="0" fontId="1" fillId="18" borderId="1" xfId="0" applyFont="1" applyFill="1" applyBorder="1" applyAlignment="1">
      <alignment horizontal="left" vertical="center" wrapText="1"/>
    </xf>
    <xf numFmtId="0" fontId="13" fillId="17" borderId="17" xfId="0" applyFont="1" applyFill="1" applyBorder="1"/>
    <xf numFmtId="0" fontId="13" fillId="17" borderId="15" xfId="0" applyFont="1" applyFill="1" applyBorder="1"/>
    <xf numFmtId="0" fontId="13" fillId="6" borderId="2" xfId="9" applyFont="1" applyFill="1" applyBorder="1" applyAlignment="1">
      <alignment wrapText="1"/>
    </xf>
    <xf numFmtId="0" fontId="21" fillId="0" borderId="0" xfId="9" applyFont="1"/>
    <xf numFmtId="0" fontId="20" fillId="0" borderId="0" xfId="9" applyFont="1"/>
    <xf numFmtId="0" fontId="13" fillId="0" borderId="0" xfId="9" applyFont="1" applyAlignment="1">
      <alignment wrapText="1"/>
    </xf>
    <xf numFmtId="0" fontId="13" fillId="0" borderId="0" xfId="0" applyFont="1" applyAlignment="1">
      <alignment wrapText="1"/>
    </xf>
    <xf numFmtId="0" fontId="21" fillId="0" borderId="0" xfId="0" applyFont="1" applyAlignment="1">
      <alignment wrapText="1"/>
    </xf>
    <xf numFmtId="0" fontId="21" fillId="0" borderId="0" xfId="0" applyFont="1"/>
    <xf numFmtId="3" fontId="21" fillId="0" borderId="0" xfId="0" applyNumberFormat="1" applyFont="1" applyAlignment="1">
      <alignment wrapText="1"/>
    </xf>
    <xf numFmtId="168" fontId="21" fillId="0" borderId="0" xfId="0" applyNumberFormat="1" applyFont="1" applyAlignment="1">
      <alignment wrapText="1"/>
    </xf>
    <xf numFmtId="168" fontId="21" fillId="0" borderId="0" xfId="0" applyNumberFormat="1" applyFont="1"/>
    <xf numFmtId="168" fontId="20" fillId="0" borderId="0" xfId="0" applyNumberFormat="1" applyFont="1" applyAlignment="1">
      <alignment wrapText="1"/>
    </xf>
    <xf numFmtId="169" fontId="21" fillId="0" borderId="0" xfId="0" applyNumberFormat="1" applyFont="1" applyAlignment="1">
      <alignment wrapText="1"/>
    </xf>
    <xf numFmtId="3" fontId="21" fillId="0" borderId="0" xfId="0" applyNumberFormat="1" applyFont="1"/>
    <xf numFmtId="168" fontId="22" fillId="0" borderId="0" xfId="0" applyNumberFormat="1" applyFont="1"/>
    <xf numFmtId="168" fontId="20" fillId="0" borderId="0" xfId="0" applyNumberFormat="1" applyFont="1"/>
    <xf numFmtId="1" fontId="21" fillId="0" borderId="0" xfId="0" applyNumberFormat="1" applyFont="1"/>
    <xf numFmtId="165" fontId="21" fillId="0" borderId="0" xfId="0" applyNumberFormat="1" applyFont="1"/>
    <xf numFmtId="170" fontId="21" fillId="0" borderId="0" xfId="0" applyNumberFormat="1" applyFont="1"/>
    <xf numFmtId="2" fontId="21" fillId="0" borderId="0" xfId="0" applyNumberFormat="1" applyFont="1"/>
    <xf numFmtId="0" fontId="20" fillId="0" borderId="0" xfId="0" applyFont="1"/>
    <xf numFmtId="169" fontId="21" fillId="0" borderId="0" xfId="0" applyNumberFormat="1" applyFont="1"/>
    <xf numFmtId="0" fontId="23" fillId="0" borderId="0" xfId="0" applyFont="1"/>
    <xf numFmtId="1" fontId="13" fillId="0" borderId="0" xfId="0" applyNumberFormat="1" applyFont="1"/>
    <xf numFmtId="0" fontId="21" fillId="7" borderId="2" xfId="0" applyFont="1" applyFill="1" applyBorder="1"/>
    <xf numFmtId="0" fontId="21" fillId="0" borderId="2" xfId="0" applyFont="1" applyBorder="1"/>
    <xf numFmtId="0" fontId="13" fillId="6" borderId="3" xfId="0" applyFont="1" applyFill="1" applyBorder="1"/>
    <xf numFmtId="0" fontId="21" fillId="7" borderId="3" xfId="0" applyFont="1" applyFill="1" applyBorder="1"/>
    <xf numFmtId="0" fontId="21" fillId="0" borderId="3" xfId="0" applyFont="1" applyBorder="1"/>
    <xf numFmtId="0" fontId="1" fillId="11" borderId="18" xfId="0" applyFont="1" applyFill="1" applyBorder="1" applyAlignment="1">
      <alignment vertical="center"/>
    </xf>
    <xf numFmtId="0" fontId="1" fillId="18" borderId="18" xfId="0" applyFont="1" applyFill="1" applyBorder="1" applyAlignment="1">
      <alignment vertical="center"/>
    </xf>
    <xf numFmtId="0" fontId="13" fillId="17" borderId="16" xfId="0" applyFont="1" applyFill="1" applyBorder="1"/>
    <xf numFmtId="0" fontId="1" fillId="11" borderId="12" xfId="0" applyFont="1" applyFill="1" applyBorder="1" applyAlignment="1">
      <alignment vertical="center"/>
    </xf>
    <xf numFmtId="0" fontId="1" fillId="11" borderId="19" xfId="0" applyFont="1" applyFill="1" applyBorder="1" applyAlignment="1">
      <alignment horizontal="left" vertical="center" wrapText="1"/>
    </xf>
    <xf numFmtId="0" fontId="1" fillId="11" borderId="11" xfId="0" applyFont="1" applyFill="1" applyBorder="1" applyAlignment="1">
      <alignment horizontal="left" vertical="center" wrapText="1"/>
    </xf>
    <xf numFmtId="0" fontId="13" fillId="8" borderId="0" xfId="9" applyFont="1" applyFill="1"/>
    <xf numFmtId="1" fontId="13" fillId="8" borderId="0" xfId="9" applyNumberFormat="1" applyFont="1" applyFill="1"/>
    <xf numFmtId="0" fontId="1" fillId="0" borderId="0" xfId="9" applyAlignment="1">
      <alignment horizontal="right"/>
    </xf>
    <xf numFmtId="0" fontId="16" fillId="0" borderId="0" xfId="9" applyFont="1" applyAlignment="1">
      <alignment wrapText="1"/>
    </xf>
    <xf numFmtId="43" fontId="10" fillId="0" borderId="0" xfId="12" applyFont="1" applyAlignment="1">
      <alignment horizontal="left" wrapText="1"/>
    </xf>
    <xf numFmtId="0" fontId="1" fillId="0" borderId="0" xfId="9" applyAlignment="1">
      <alignment horizontal="center"/>
    </xf>
    <xf numFmtId="0" fontId="0" fillId="7" borderId="2" xfId="0" applyFill="1" applyBorder="1"/>
    <xf numFmtId="0" fontId="0" fillId="7" borderId="3" xfId="0" applyFill="1" applyBorder="1"/>
    <xf numFmtId="0" fontId="0" fillId="0" borderId="2" xfId="0" applyBorder="1"/>
    <xf numFmtId="0" fontId="0" fillId="0" borderId="3" xfId="0" applyBorder="1"/>
    <xf numFmtId="9" fontId="0" fillId="7" borderId="3" xfId="0" applyNumberFormat="1" applyFill="1" applyBorder="1"/>
    <xf numFmtId="9" fontId="0" fillId="0" borderId="3" xfId="0" applyNumberFormat="1" applyBorder="1"/>
    <xf numFmtId="164" fontId="8" fillId="0" borderId="1" xfId="0" applyNumberFormat="1" applyFont="1" applyBorder="1"/>
    <xf numFmtId="1" fontId="8" fillId="0" borderId="1" xfId="0" applyNumberFormat="1" applyFont="1" applyBorder="1"/>
    <xf numFmtId="0" fontId="0" fillId="0" borderId="1" xfId="0" applyBorder="1"/>
    <xf numFmtId="0" fontId="8" fillId="0" borderId="3" xfId="0" applyFont="1" applyBorder="1"/>
    <xf numFmtId="0" fontId="8" fillId="7" borderId="3" xfId="0" applyFont="1" applyFill="1" applyBorder="1"/>
    <xf numFmtId="0" fontId="0" fillId="0" borderId="3" xfId="0" applyBorder="1" applyAlignment="1">
      <alignment vertical="center"/>
    </xf>
    <xf numFmtId="0" fontId="0" fillId="7" borderId="3" xfId="0" applyFill="1" applyBorder="1" applyAlignment="1">
      <alignment vertical="center"/>
    </xf>
    <xf numFmtId="0" fontId="11" fillId="0" borderId="0" xfId="0" applyFont="1"/>
    <xf numFmtId="0" fontId="1" fillId="7" borderId="2" xfId="0" applyFont="1" applyFill="1" applyBorder="1"/>
    <xf numFmtId="0" fontId="1" fillId="7" borderId="3" xfId="0" applyFont="1" applyFill="1" applyBorder="1"/>
    <xf numFmtId="9" fontId="1" fillId="7" borderId="3" xfId="0" applyNumberFormat="1" applyFont="1" applyFill="1" applyBorder="1"/>
    <xf numFmtId="0" fontId="1" fillId="0" borderId="2" xfId="0" applyFont="1" applyBorder="1"/>
    <xf numFmtId="0" fontId="1" fillId="0" borderId="3" xfId="0" applyFont="1" applyBorder="1"/>
    <xf numFmtId="9" fontId="1" fillId="0" borderId="3" xfId="0" applyNumberFormat="1" applyFont="1" applyBorder="1"/>
    <xf numFmtId="0" fontId="1" fillId="0" borderId="3" xfId="0" applyFont="1" applyBorder="1" applyAlignment="1">
      <alignment vertical="center"/>
    </xf>
    <xf numFmtId="0" fontId="1" fillId="7" borderId="3" xfId="0" applyFont="1" applyFill="1" applyBorder="1" applyAlignment="1">
      <alignment vertical="center"/>
    </xf>
    <xf numFmtId="0" fontId="1" fillId="18" borderId="0" xfId="0" applyFont="1" applyFill="1" applyAlignment="1">
      <alignment horizontal="left" vertical="center"/>
    </xf>
    <xf numFmtId="0" fontId="1" fillId="11" borderId="0" xfId="0" applyFont="1" applyFill="1" applyAlignment="1">
      <alignment horizontal="left" vertical="center"/>
    </xf>
    <xf numFmtId="9" fontId="1" fillId="0" borderId="0" xfId="0" applyNumberFormat="1" applyFont="1"/>
    <xf numFmtId="1" fontId="1" fillId="0" borderId="1" xfId="0" applyNumberFormat="1" applyFont="1" applyBorder="1"/>
    <xf numFmtId="0" fontId="15" fillId="0" borderId="0" xfId="0" applyFont="1" applyAlignment="1">
      <alignment horizontal="center" vertical="center" wrapText="1"/>
    </xf>
    <xf numFmtId="2" fontId="15" fillId="0" borderId="0" xfId="0" applyNumberFormat="1" applyFont="1" applyAlignment="1">
      <alignment horizontal="center" vertical="center" wrapText="1"/>
    </xf>
    <xf numFmtId="0" fontId="24" fillId="2" borderId="0" xfId="0" applyFont="1" applyFill="1" applyAlignment="1">
      <alignment horizontal="left" vertical="center" readingOrder="1"/>
    </xf>
    <xf numFmtId="0" fontId="24" fillId="2" borderId="8" xfId="0" applyFont="1" applyFill="1" applyBorder="1" applyAlignment="1">
      <alignment horizontal="left" vertical="center" readingOrder="1"/>
    </xf>
    <xf numFmtId="0" fontId="25" fillId="0" borderId="10" xfId="0" applyFont="1" applyBorder="1" applyAlignment="1">
      <alignment horizontal="left" vertical="center" readingOrder="1"/>
    </xf>
    <xf numFmtId="0" fontId="25" fillId="0" borderId="9" xfId="0" applyFont="1" applyBorder="1" applyAlignment="1">
      <alignment horizontal="left" vertical="center" readingOrder="1"/>
    </xf>
    <xf numFmtId="6" fontId="25" fillId="0" borderId="9" xfId="0" applyNumberFormat="1" applyFont="1" applyBorder="1" applyAlignment="1">
      <alignment horizontal="right" vertical="center" readingOrder="1"/>
    </xf>
    <xf numFmtId="0" fontId="25" fillId="0" borderId="9" xfId="0" applyFont="1" applyBorder="1" applyAlignment="1">
      <alignment horizontal="right" vertical="center" readingOrder="1"/>
    </xf>
    <xf numFmtId="0" fontId="25" fillId="0" borderId="7" xfId="0" applyFont="1" applyBorder="1" applyAlignment="1">
      <alignment horizontal="left" vertical="center" readingOrder="1"/>
    </xf>
    <xf numFmtId="0" fontId="25" fillId="0" borderId="6" xfId="0" applyFont="1" applyBorder="1" applyAlignment="1">
      <alignment horizontal="left" vertical="center" readingOrder="1"/>
    </xf>
    <xf numFmtId="6" fontId="25" fillId="0" borderId="6" xfId="0" applyNumberFormat="1" applyFont="1" applyBorder="1" applyAlignment="1">
      <alignment horizontal="right" vertical="center" readingOrder="1"/>
    </xf>
    <xf numFmtId="0" fontId="25" fillId="0" borderId="6" xfId="0" applyFont="1" applyBorder="1" applyAlignment="1">
      <alignment horizontal="right" vertical="center" readingOrder="1"/>
    </xf>
    <xf numFmtId="20" fontId="1" fillId="0" borderId="0" xfId="13" applyNumberFormat="1" applyFont="1" applyAlignment="1">
      <alignment horizontal="center" vertical="center"/>
    </xf>
    <xf numFmtId="164" fontId="1" fillId="0" borderId="0" xfId="13" applyNumberFormat="1" applyFont="1" applyAlignment="1">
      <alignment horizontal="center" vertical="center"/>
    </xf>
    <xf numFmtId="0" fontId="1" fillId="0" borderId="0" xfId="0" applyFont="1" applyAlignment="1">
      <alignment horizontal="left"/>
    </xf>
    <xf numFmtId="0" fontId="1" fillId="0" borderId="0" xfId="0" applyFont="1" applyAlignment="1">
      <alignment horizontal="right"/>
    </xf>
    <xf numFmtId="3" fontId="1" fillId="0" borderId="0" xfId="0" applyNumberFormat="1" applyFont="1"/>
    <xf numFmtId="3" fontId="10" fillId="0" borderId="0" xfId="15" quotePrefix="1" applyNumberFormat="1" applyFont="1" applyAlignment="1">
      <alignment horizontal="right"/>
    </xf>
    <xf numFmtId="3" fontId="10" fillId="0" borderId="0" xfId="15" applyNumberFormat="1" applyFont="1" applyAlignment="1">
      <alignment horizontal="right"/>
    </xf>
    <xf numFmtId="1" fontId="1" fillId="0" borderId="0" xfId="7" applyNumberFormat="1" applyFont="1" applyFill="1" applyBorder="1"/>
    <xf numFmtId="0" fontId="13" fillId="6" borderId="4" xfId="0" applyFont="1" applyFill="1" applyBorder="1" applyAlignment="1">
      <alignment horizontal="left"/>
    </xf>
    <xf numFmtId="9" fontId="10" fillId="7" borderId="0" xfId="7" applyFont="1" applyFill="1" applyBorder="1" applyAlignment="1">
      <alignment horizontal="right"/>
    </xf>
    <xf numFmtId="9" fontId="1" fillId="7" borderId="0" xfId="0" applyNumberFormat="1" applyFont="1" applyFill="1"/>
    <xf numFmtId="9" fontId="10" fillId="0" borderId="0" xfId="7" applyFont="1" applyBorder="1" applyAlignment="1">
      <alignment horizontal="right"/>
    </xf>
    <xf numFmtId="9" fontId="1" fillId="0" borderId="0" xfId="7" applyFont="1"/>
    <xf numFmtId="10" fontId="0" fillId="0" borderId="0" xfId="7" applyNumberFormat="1" applyFont="1"/>
    <xf numFmtId="166" fontId="11" fillId="0" borderId="0" xfId="7" applyNumberFormat="1" applyFont="1"/>
    <xf numFmtId="171" fontId="0" fillId="0" borderId="0" xfId="0" applyNumberFormat="1"/>
    <xf numFmtId="0" fontId="11" fillId="0" borderId="0" xfId="7" applyNumberFormat="1" applyFont="1"/>
    <xf numFmtId="9" fontId="0" fillId="0" borderId="0" xfId="7" applyFont="1"/>
    <xf numFmtId="9" fontId="10" fillId="0" borderId="0" xfId="7" applyFont="1" applyAlignment="1">
      <alignment horizontal="right"/>
    </xf>
    <xf numFmtId="165" fontId="0" fillId="0" borderId="0" xfId="0" applyNumberFormat="1"/>
    <xf numFmtId="0" fontId="19" fillId="17" borderId="14" xfId="0" applyFont="1" applyFill="1" applyBorder="1" applyAlignment="1">
      <alignment horizontal="left"/>
    </xf>
    <xf numFmtId="0" fontId="19" fillId="17" borderId="20" xfId="0" applyFont="1" applyFill="1" applyBorder="1" applyAlignment="1">
      <alignment horizontal="left"/>
    </xf>
    <xf numFmtId="0" fontId="19" fillId="17" borderId="13" xfId="0" applyFont="1" applyFill="1" applyBorder="1" applyAlignment="1">
      <alignment horizontal="left"/>
    </xf>
    <xf numFmtId="0" fontId="19" fillId="14" borderId="14" xfId="0" applyFont="1" applyFill="1" applyBorder="1" applyAlignment="1">
      <alignment horizontal="left"/>
    </xf>
    <xf numFmtId="0" fontId="19" fillId="14" borderId="20" xfId="0" applyFont="1" applyFill="1" applyBorder="1" applyAlignment="1">
      <alignment horizontal="left"/>
    </xf>
    <xf numFmtId="0" fontId="19" fillId="14" borderId="13" xfId="0" applyFont="1" applyFill="1" applyBorder="1" applyAlignment="1">
      <alignment horizontal="left"/>
    </xf>
    <xf numFmtId="0" fontId="1" fillId="5" borderId="12" xfId="0" applyFont="1" applyFill="1" applyBorder="1" applyAlignment="1">
      <alignment horizontal="left" vertical="center" wrapText="1"/>
    </xf>
    <xf numFmtId="0" fontId="1" fillId="5" borderId="19" xfId="0" applyFont="1" applyFill="1" applyBorder="1" applyAlignment="1">
      <alignment horizontal="left" vertical="center" wrapText="1"/>
    </xf>
    <xf numFmtId="0" fontId="1" fillId="5" borderId="11" xfId="0" applyFont="1" applyFill="1" applyBorder="1" applyAlignment="1">
      <alignment horizontal="left" vertical="center" wrapText="1"/>
    </xf>
    <xf numFmtId="0" fontId="19" fillId="12" borderId="16" xfId="0" applyFont="1" applyFill="1" applyBorder="1" applyAlignment="1">
      <alignment horizontal="left"/>
    </xf>
    <xf numFmtId="0" fontId="19" fillId="12" borderId="17" xfId="0" applyFont="1" applyFill="1" applyBorder="1" applyAlignment="1">
      <alignment horizontal="left"/>
    </xf>
    <xf numFmtId="0" fontId="19" fillId="12" borderId="15" xfId="0" applyFont="1" applyFill="1" applyBorder="1" applyAlignment="1">
      <alignment horizontal="left"/>
    </xf>
    <xf numFmtId="0" fontId="19" fillId="10" borderId="16" xfId="0" applyFont="1" applyFill="1" applyBorder="1" applyAlignment="1">
      <alignment horizontal="left"/>
    </xf>
    <xf numFmtId="0" fontId="19" fillId="10" borderId="17" xfId="0" applyFont="1" applyFill="1" applyBorder="1" applyAlignment="1">
      <alignment horizontal="left"/>
    </xf>
    <xf numFmtId="0" fontId="19" fillId="10" borderId="15" xfId="0" applyFont="1" applyFill="1" applyBorder="1" applyAlignment="1">
      <alignment horizontal="left"/>
    </xf>
    <xf numFmtId="0" fontId="19" fillId="8" borderId="14" xfId="0" applyFont="1" applyFill="1" applyBorder="1" applyAlignment="1">
      <alignment horizontal="left"/>
    </xf>
    <xf numFmtId="0" fontId="19" fillId="8" borderId="20" xfId="0" applyFont="1" applyFill="1" applyBorder="1" applyAlignment="1">
      <alignment horizontal="left"/>
    </xf>
    <xf numFmtId="0" fontId="19" fillId="8" borderId="13" xfId="0" applyFont="1" applyFill="1" applyBorder="1" applyAlignment="1">
      <alignment horizontal="left"/>
    </xf>
    <xf numFmtId="0" fontId="1" fillId="4" borderId="0" xfId="0" applyFont="1" applyFill="1" applyAlignment="1">
      <alignment horizontal="left" vertical="center" wrapText="1"/>
    </xf>
    <xf numFmtId="0" fontId="1" fillId="4" borderId="1" xfId="0" applyFont="1" applyFill="1" applyBorder="1" applyAlignment="1">
      <alignment horizontal="left" vertical="center" wrapText="1"/>
    </xf>
    <xf numFmtId="0" fontId="1" fillId="16" borderId="19" xfId="0" applyFont="1" applyFill="1" applyBorder="1" applyAlignment="1">
      <alignment horizontal="left" vertical="center" wrapText="1"/>
    </xf>
    <xf numFmtId="0" fontId="1" fillId="16" borderId="11" xfId="0" applyFont="1" applyFill="1" applyBorder="1" applyAlignment="1">
      <alignment horizontal="left" vertical="center" wrapText="1"/>
    </xf>
    <xf numFmtId="0" fontId="1" fillId="0" borderId="0" xfId="0" applyFont="1" applyAlignment="1">
      <alignment horizontal="center"/>
    </xf>
  </cellXfs>
  <cellStyles count="20">
    <cellStyle name="Gut 2" xfId="4" xr:uid="{3A102E3D-77B8-45E8-A654-F9FFD8864BCD}"/>
    <cellStyle name="Komma 2" xfId="2" xr:uid="{4E54F82F-40A5-40B6-B2D1-CCA9D3698D2D}"/>
    <cellStyle name="Komma 2 2" xfId="8" xr:uid="{2040E719-F70A-4F94-A026-F2EA6F915149}"/>
    <cellStyle name="Komma 2 2 2" xfId="12" xr:uid="{D7B205CA-3F06-4119-8ABB-483436BDEEFA}"/>
    <cellStyle name="Komma 2 2 2 2" xfId="19" xr:uid="{720770DD-52FE-4228-9D40-6A611DC49293}"/>
    <cellStyle name="Komma 2 2 3" xfId="17" xr:uid="{3D9A2771-1D9E-42CC-8AC1-2624B4A5C854}"/>
    <cellStyle name="Komma 2 3" xfId="10" xr:uid="{A7033286-91EE-4255-8CCC-2E468ACB7042}"/>
    <cellStyle name="Komma 2 3 2" xfId="18" xr:uid="{EB4302C4-5566-48A0-8D70-AB148967746E}"/>
    <cellStyle name="Komma 2 4" xfId="16" xr:uid="{21F757C6-599A-49D7-B87E-5174F00036CE}"/>
    <cellStyle name="Prozent" xfId="7" builtinId="5"/>
    <cellStyle name="Prozent 2" xfId="3" xr:uid="{2C7BC1B5-3CD0-4512-A10E-D190F0C014B9}"/>
    <cellStyle name="Prozent 2 2" xfId="11" xr:uid="{82A5D302-694B-4CC1-9D9F-331D1E044FE8}"/>
    <cellStyle name="Standard" xfId="0" builtinId="0"/>
    <cellStyle name="Standard 11" xfId="5" xr:uid="{D52C08E3-F62A-4CFC-B16B-5AA10EA31DF3}"/>
    <cellStyle name="Standard 2" xfId="6" xr:uid="{6496AF5E-69F1-4C71-9BEE-68B8AF035136}"/>
    <cellStyle name="Standard 3" xfId="1" xr:uid="{82DF4A09-A9FB-43F5-8021-ACC5AC98A515}"/>
    <cellStyle name="Standard 3 2" xfId="9" xr:uid="{2A6DB591-091F-4ED8-AB84-55A71013D478}"/>
    <cellStyle name="Standard 3 3" xfId="13" xr:uid="{DB61CE0B-D715-42B0-8989-3552B241E49C}"/>
    <cellStyle name="Standard 4" xfId="14" xr:uid="{1786CE16-DF05-4CEB-AFED-7B323D892864}"/>
    <cellStyle name="Standard 5" xfId="15" xr:uid="{565AD798-C56E-4527-B929-9369C9629C39}"/>
  </cellStyles>
  <dxfs count="824">
    <dxf>
      <font>
        <color rgb="FF006100"/>
      </font>
      <fill>
        <patternFill>
          <bgColor rgb="FFC6EFCE"/>
        </patternFill>
      </fill>
    </dxf>
    <dxf>
      <font>
        <color rgb="FF9C0006"/>
      </font>
      <fill>
        <patternFill>
          <bgColor rgb="FFFFC7CE"/>
        </patternFill>
      </fill>
    </dxf>
    <dxf>
      <font>
        <b/>
        <i val="0"/>
        <strike val="0"/>
        <condense val="0"/>
        <extend val="0"/>
        <outline val="0"/>
        <shadow val="0"/>
        <u val="none"/>
        <vertAlign val="baseline"/>
        <sz val="11"/>
        <color theme="1"/>
        <name val="Segoe UI"/>
        <family val="2"/>
        <scheme val="none"/>
      </font>
      <fill>
        <patternFill patternType="solid">
          <fgColor indexed="64"/>
          <bgColor theme="4" tint="0.79998168889431442"/>
        </patternFill>
      </fill>
    </dxf>
    <dxf>
      <font>
        <b/>
        <i val="0"/>
        <strike val="0"/>
        <condense val="0"/>
        <extend val="0"/>
        <outline val="0"/>
        <shadow val="0"/>
        <u val="none"/>
        <vertAlign val="baseline"/>
        <sz val="11"/>
        <color theme="1"/>
        <name val="Segoe UI"/>
        <family val="2"/>
        <scheme val="none"/>
      </font>
      <fill>
        <patternFill patternType="solid">
          <fgColor indexed="64"/>
          <bgColor theme="4"/>
        </patternFill>
      </fill>
    </dxf>
    <dxf>
      <font>
        <b val="0"/>
        <i val="0"/>
        <strike val="0"/>
        <condense val="0"/>
        <extend val="0"/>
        <outline val="0"/>
        <shadow val="0"/>
        <u val="none"/>
        <vertAlign val="baseline"/>
        <sz val="11"/>
        <color theme="1"/>
        <name val="Segoe UI"/>
        <family val="2"/>
        <scheme val="none"/>
      </font>
    </dxf>
    <dxf>
      <numFmt numFmtId="164" formatCode="0.0"/>
    </dxf>
    <dxf>
      <numFmt numFmtId="164" formatCode="0.0"/>
    </dxf>
    <dxf>
      <numFmt numFmtId="1" formatCode="0"/>
    </dxf>
    <dxf>
      <numFmt numFmtId="1" formatCode="0"/>
    </dxf>
    <dxf>
      <alignment horizontal="right"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1"/>
        <color auto="1"/>
        <name val="Segoe U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Segoe U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Segoe U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Segoe U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Segoe U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Segoe U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Segoe U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Segoe U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Segoe U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Segoe UI"/>
        <family val="2"/>
        <scheme val="none"/>
      </font>
      <numFmt numFmtId="3" formatCode="#,##0"/>
      <fill>
        <patternFill patternType="none">
          <fgColor indexed="64"/>
          <bgColor indexed="65"/>
        </patternFill>
      </fill>
    </dxf>
    <dxf>
      <border outline="0">
        <left style="thin">
          <color theme="4" tint="0.39997558519241921"/>
        </left>
      </border>
    </dxf>
    <dxf>
      <font>
        <b val="0"/>
        <i val="0"/>
        <strike val="0"/>
        <condense val="0"/>
        <extend val="0"/>
        <outline val="0"/>
        <shadow val="0"/>
        <u val="none"/>
        <vertAlign val="baseline"/>
        <sz val="11"/>
        <color auto="1"/>
        <name val="Segoe UI"/>
        <family val="2"/>
        <scheme val="none"/>
      </font>
      <fill>
        <patternFill patternType="none">
          <fgColor indexed="64"/>
          <bgColor indexed="65"/>
        </patternFill>
      </fill>
    </dxf>
    <dxf>
      <font>
        <b/>
        <i val="0"/>
        <strike val="0"/>
        <condense val="0"/>
        <extend val="0"/>
        <outline val="0"/>
        <shadow val="0"/>
        <u val="none"/>
        <vertAlign val="baseline"/>
        <sz val="11"/>
        <color theme="0"/>
        <name val="Segoe UI"/>
        <family val="2"/>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Segoe UI"/>
        <family val="2"/>
        <scheme val="none"/>
      </font>
      <numFmt numFmtId="169" formatCode="#,##0.000"/>
      <fill>
        <patternFill patternType="none">
          <fgColor indexed="64"/>
          <bgColor indexed="65"/>
        </patternFill>
      </fill>
    </dxf>
    <dxf>
      <font>
        <b val="0"/>
        <i val="0"/>
        <strike val="0"/>
        <condense val="0"/>
        <extend val="0"/>
        <outline val="0"/>
        <shadow val="0"/>
        <u val="none"/>
        <vertAlign val="baseline"/>
        <sz val="11"/>
        <color auto="1"/>
        <name val="Segoe UI"/>
        <family val="2"/>
        <scheme val="none"/>
      </font>
      <numFmt numFmtId="169" formatCode="#,##0.000"/>
      <fill>
        <patternFill patternType="none">
          <fgColor indexed="64"/>
          <bgColor indexed="65"/>
        </patternFill>
      </fill>
    </dxf>
    <dxf>
      <font>
        <b val="0"/>
        <i val="0"/>
        <strike val="0"/>
        <condense val="0"/>
        <extend val="0"/>
        <outline val="0"/>
        <shadow val="0"/>
        <u val="none"/>
        <vertAlign val="baseline"/>
        <sz val="11"/>
        <color auto="1"/>
        <name val="Segoe UI"/>
        <family val="2"/>
        <scheme val="none"/>
      </font>
      <numFmt numFmtId="169" formatCode="#,##0.000"/>
      <fill>
        <patternFill patternType="none">
          <fgColor indexed="64"/>
          <bgColor indexed="65"/>
        </patternFill>
      </fill>
    </dxf>
    <dxf>
      <font>
        <b val="0"/>
        <i val="0"/>
        <strike val="0"/>
        <condense val="0"/>
        <extend val="0"/>
        <outline val="0"/>
        <shadow val="0"/>
        <u val="none"/>
        <vertAlign val="baseline"/>
        <sz val="11"/>
        <color auto="1"/>
        <name val="Segoe UI"/>
        <family val="2"/>
        <scheme val="none"/>
      </font>
      <numFmt numFmtId="169" formatCode="#,##0.000"/>
      <fill>
        <patternFill patternType="none">
          <fgColor indexed="64"/>
          <bgColor indexed="65"/>
        </patternFill>
      </fill>
    </dxf>
    <dxf>
      <font>
        <b val="0"/>
        <i val="0"/>
        <strike val="0"/>
        <condense val="0"/>
        <extend val="0"/>
        <outline val="0"/>
        <shadow val="0"/>
        <u val="none"/>
        <vertAlign val="baseline"/>
        <sz val="11"/>
        <color auto="1"/>
        <name val="Segoe UI"/>
        <family val="2"/>
        <scheme val="none"/>
      </font>
      <numFmt numFmtId="169" formatCode="#,##0.000"/>
      <fill>
        <patternFill patternType="none">
          <fgColor indexed="64"/>
          <bgColor indexed="65"/>
        </patternFill>
      </fill>
    </dxf>
    <dxf>
      <font>
        <b val="0"/>
        <i val="0"/>
        <strike val="0"/>
        <condense val="0"/>
        <extend val="0"/>
        <outline val="0"/>
        <shadow val="0"/>
        <u val="none"/>
        <vertAlign val="baseline"/>
        <sz val="11"/>
        <color auto="1"/>
        <name val="Segoe UI"/>
        <family val="2"/>
        <scheme val="none"/>
      </font>
      <numFmt numFmtId="169" formatCode="#,##0.000"/>
      <fill>
        <patternFill patternType="none">
          <fgColor indexed="64"/>
          <bgColor indexed="65"/>
        </patternFill>
      </fill>
    </dxf>
    <dxf>
      <font>
        <b val="0"/>
        <i val="0"/>
        <strike val="0"/>
        <condense val="0"/>
        <extend val="0"/>
        <outline val="0"/>
        <shadow val="0"/>
        <u val="none"/>
        <vertAlign val="baseline"/>
        <sz val="11"/>
        <color auto="1"/>
        <name val="Segoe UI"/>
        <family val="2"/>
        <scheme val="none"/>
      </font>
      <numFmt numFmtId="169" formatCode="#,##0.000"/>
      <fill>
        <patternFill patternType="none">
          <fgColor indexed="64"/>
          <bgColor indexed="65"/>
        </patternFill>
      </fill>
    </dxf>
    <dxf>
      <font>
        <b val="0"/>
        <i val="0"/>
        <strike val="0"/>
        <condense val="0"/>
        <extend val="0"/>
        <outline val="0"/>
        <shadow val="0"/>
        <u val="none"/>
        <vertAlign val="baseline"/>
        <sz val="11"/>
        <color auto="1"/>
        <name val="Segoe UI"/>
        <family val="2"/>
        <scheme val="none"/>
      </font>
      <numFmt numFmtId="169" formatCode="#,##0.000"/>
      <fill>
        <patternFill patternType="none">
          <fgColor indexed="64"/>
          <bgColor indexed="65"/>
        </patternFill>
      </fill>
    </dxf>
    <dxf>
      <font>
        <b val="0"/>
        <i val="0"/>
        <strike val="0"/>
        <condense val="0"/>
        <extend val="0"/>
        <outline val="0"/>
        <shadow val="0"/>
        <u val="none"/>
        <vertAlign val="baseline"/>
        <sz val="11"/>
        <color auto="1"/>
        <name val="Segoe UI"/>
        <family val="2"/>
        <scheme val="none"/>
      </font>
      <numFmt numFmtId="169" formatCode="#,##0.000"/>
      <fill>
        <patternFill patternType="none">
          <fgColor indexed="64"/>
          <bgColor indexed="65"/>
        </patternFill>
      </fill>
    </dxf>
    <dxf>
      <font>
        <b val="0"/>
        <i val="0"/>
        <strike val="0"/>
        <condense val="0"/>
        <extend val="0"/>
        <outline val="0"/>
        <shadow val="0"/>
        <u val="none"/>
        <vertAlign val="baseline"/>
        <sz val="11"/>
        <color auto="1"/>
        <name val="Segoe UI"/>
        <family val="2"/>
        <scheme val="none"/>
      </font>
      <numFmt numFmtId="169" formatCode="#,##0.000"/>
      <fill>
        <patternFill patternType="none">
          <fgColor indexed="64"/>
          <bgColor indexed="65"/>
        </patternFill>
      </fill>
    </dxf>
    <dxf>
      <font>
        <b val="0"/>
        <i val="0"/>
        <strike val="0"/>
        <condense val="0"/>
        <extend val="0"/>
        <outline val="0"/>
        <shadow val="0"/>
        <u val="none"/>
        <vertAlign val="baseline"/>
        <sz val="11"/>
        <color auto="1"/>
        <name val="Segoe UI"/>
        <family val="2"/>
        <scheme val="none"/>
      </font>
      <fill>
        <patternFill patternType="none">
          <fgColor indexed="64"/>
          <bgColor indexed="65"/>
        </patternFill>
      </fill>
    </dxf>
    <dxf>
      <font>
        <b/>
        <i val="0"/>
        <strike val="0"/>
        <condense val="0"/>
        <extend val="0"/>
        <outline val="0"/>
        <shadow val="0"/>
        <u val="none"/>
        <vertAlign val="baseline"/>
        <sz val="11"/>
        <color theme="0"/>
        <name val="Segoe UI"/>
        <family val="2"/>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Segoe UI"/>
        <family val="2"/>
        <scheme val="none"/>
      </font>
      <numFmt numFmtId="169" formatCode="#,##0.000"/>
      <fill>
        <patternFill patternType="none">
          <fgColor indexed="64"/>
          <bgColor indexed="65"/>
        </patternFill>
      </fill>
    </dxf>
    <dxf>
      <font>
        <b val="0"/>
        <i val="0"/>
        <strike val="0"/>
        <condense val="0"/>
        <extend val="0"/>
        <outline val="0"/>
        <shadow val="0"/>
        <u val="none"/>
        <vertAlign val="baseline"/>
        <sz val="11"/>
        <color auto="1"/>
        <name val="Segoe UI"/>
        <family val="2"/>
        <scheme val="none"/>
      </font>
      <numFmt numFmtId="169" formatCode="#,##0.000"/>
      <fill>
        <patternFill patternType="none">
          <fgColor indexed="64"/>
          <bgColor indexed="65"/>
        </patternFill>
      </fill>
    </dxf>
    <dxf>
      <font>
        <b val="0"/>
        <i val="0"/>
        <strike val="0"/>
        <condense val="0"/>
        <extend val="0"/>
        <outline val="0"/>
        <shadow val="0"/>
        <u val="none"/>
        <vertAlign val="baseline"/>
        <sz val="11"/>
        <color auto="1"/>
        <name val="Segoe UI"/>
        <family val="2"/>
        <scheme val="none"/>
      </font>
      <numFmt numFmtId="169" formatCode="#,##0.000"/>
      <fill>
        <patternFill patternType="none">
          <fgColor indexed="64"/>
          <bgColor indexed="65"/>
        </patternFill>
      </fill>
    </dxf>
    <dxf>
      <font>
        <b val="0"/>
        <i val="0"/>
        <strike val="0"/>
        <condense val="0"/>
        <extend val="0"/>
        <outline val="0"/>
        <shadow val="0"/>
        <u val="none"/>
        <vertAlign val="baseline"/>
        <sz val="11"/>
        <color auto="1"/>
        <name val="Segoe UI"/>
        <family val="2"/>
        <scheme val="none"/>
      </font>
      <numFmt numFmtId="169" formatCode="#,##0.000"/>
      <fill>
        <patternFill patternType="none">
          <fgColor indexed="64"/>
          <bgColor indexed="65"/>
        </patternFill>
      </fill>
    </dxf>
    <dxf>
      <font>
        <b val="0"/>
        <i val="0"/>
        <strike val="0"/>
        <condense val="0"/>
        <extend val="0"/>
        <outline val="0"/>
        <shadow val="0"/>
        <u val="none"/>
        <vertAlign val="baseline"/>
        <sz val="11"/>
        <color auto="1"/>
        <name val="Segoe UI"/>
        <family val="2"/>
        <scheme val="none"/>
      </font>
      <numFmt numFmtId="169" formatCode="#,##0.000"/>
      <fill>
        <patternFill patternType="none">
          <fgColor indexed="64"/>
          <bgColor indexed="65"/>
        </patternFill>
      </fill>
    </dxf>
    <dxf>
      <font>
        <b val="0"/>
        <i val="0"/>
        <strike val="0"/>
        <condense val="0"/>
        <extend val="0"/>
        <outline val="0"/>
        <shadow val="0"/>
        <u val="none"/>
        <vertAlign val="baseline"/>
        <sz val="11"/>
        <color auto="1"/>
        <name val="Segoe UI"/>
        <family val="2"/>
        <scheme val="none"/>
      </font>
      <numFmt numFmtId="169" formatCode="#,##0.000"/>
      <fill>
        <patternFill patternType="none">
          <fgColor indexed="64"/>
          <bgColor indexed="65"/>
        </patternFill>
      </fill>
    </dxf>
    <dxf>
      <font>
        <b val="0"/>
        <i val="0"/>
        <strike val="0"/>
        <condense val="0"/>
        <extend val="0"/>
        <outline val="0"/>
        <shadow val="0"/>
        <u val="none"/>
        <vertAlign val="baseline"/>
        <sz val="11"/>
        <color auto="1"/>
        <name val="Segoe UI"/>
        <family val="2"/>
        <scheme val="none"/>
      </font>
      <numFmt numFmtId="169" formatCode="#,##0.000"/>
      <fill>
        <patternFill patternType="none">
          <fgColor indexed="64"/>
          <bgColor indexed="65"/>
        </patternFill>
      </fill>
    </dxf>
    <dxf>
      <font>
        <b val="0"/>
        <i val="0"/>
        <strike val="0"/>
        <condense val="0"/>
        <extend val="0"/>
        <outline val="0"/>
        <shadow val="0"/>
        <u val="none"/>
        <vertAlign val="baseline"/>
        <sz val="11"/>
        <color auto="1"/>
        <name val="Segoe UI"/>
        <family val="2"/>
        <scheme val="none"/>
      </font>
      <numFmt numFmtId="169" formatCode="#,##0.000"/>
      <fill>
        <patternFill patternType="none">
          <fgColor indexed="64"/>
          <bgColor indexed="65"/>
        </patternFill>
      </fill>
    </dxf>
    <dxf>
      <font>
        <b val="0"/>
        <i val="0"/>
        <strike val="0"/>
        <condense val="0"/>
        <extend val="0"/>
        <outline val="0"/>
        <shadow val="0"/>
        <u val="none"/>
        <vertAlign val="baseline"/>
        <sz val="11"/>
        <color auto="1"/>
        <name val="Segoe UI"/>
        <family val="2"/>
        <scheme val="none"/>
      </font>
      <numFmt numFmtId="169" formatCode="#,##0.000"/>
      <fill>
        <patternFill patternType="none">
          <fgColor indexed="64"/>
          <bgColor indexed="65"/>
        </patternFill>
      </fill>
    </dxf>
    <dxf>
      <font>
        <b val="0"/>
        <i val="0"/>
        <strike val="0"/>
        <condense val="0"/>
        <extend val="0"/>
        <outline val="0"/>
        <shadow val="0"/>
        <u val="none"/>
        <vertAlign val="baseline"/>
        <sz val="11"/>
        <color auto="1"/>
        <name val="Segoe UI"/>
        <family val="2"/>
        <scheme val="none"/>
      </font>
      <numFmt numFmtId="169" formatCode="#,##0.000"/>
      <fill>
        <patternFill patternType="none">
          <fgColor indexed="64"/>
          <bgColor indexed="65"/>
        </patternFill>
      </fill>
    </dxf>
    <dxf>
      <font>
        <b val="0"/>
        <i val="0"/>
        <strike val="0"/>
        <condense val="0"/>
        <extend val="0"/>
        <outline val="0"/>
        <shadow val="0"/>
        <u val="none"/>
        <vertAlign val="baseline"/>
        <sz val="11"/>
        <color auto="1"/>
        <name val="Segoe UI"/>
        <family val="2"/>
        <scheme val="none"/>
      </font>
      <fill>
        <patternFill patternType="none">
          <fgColor indexed="64"/>
          <bgColor indexed="65"/>
        </patternFill>
      </fill>
    </dxf>
    <dxf>
      <font>
        <b val="0"/>
        <i val="0"/>
        <strike val="0"/>
        <condense val="0"/>
        <extend val="0"/>
        <outline val="0"/>
        <shadow val="0"/>
        <u val="none"/>
        <vertAlign val="baseline"/>
        <sz val="11"/>
        <color auto="1"/>
        <name val="Segoe UI"/>
        <family val="2"/>
        <scheme val="none"/>
      </font>
      <fill>
        <patternFill patternType="none">
          <fgColor indexed="64"/>
          <bgColor indexed="65"/>
        </patternFill>
      </fill>
    </dxf>
    <dxf>
      <font>
        <b/>
        <i val="0"/>
        <strike val="0"/>
        <condense val="0"/>
        <extend val="0"/>
        <outline val="0"/>
        <shadow val="0"/>
        <u val="none"/>
        <vertAlign val="baseline"/>
        <sz val="11"/>
        <color theme="0"/>
        <name val="Segoe UI"/>
        <family val="2"/>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Segoe UI"/>
        <family val="2"/>
        <scheme val="none"/>
      </font>
      <fill>
        <patternFill patternType="none">
          <fgColor indexed="64"/>
          <bgColor indexed="65"/>
        </patternFill>
      </fill>
    </dxf>
    <dxf>
      <font>
        <b val="0"/>
        <i val="0"/>
        <strike val="0"/>
        <condense val="0"/>
        <extend val="0"/>
        <outline val="0"/>
        <shadow val="0"/>
        <u val="none"/>
        <vertAlign val="baseline"/>
        <sz val="11"/>
        <color auto="1"/>
        <name val="Segoe UI"/>
        <family val="2"/>
        <scheme val="none"/>
      </font>
      <fill>
        <patternFill patternType="none">
          <fgColor indexed="64"/>
          <bgColor indexed="65"/>
        </patternFill>
      </fill>
    </dxf>
    <dxf>
      <font>
        <b val="0"/>
        <i val="0"/>
        <strike val="0"/>
        <condense val="0"/>
        <extend val="0"/>
        <outline val="0"/>
        <shadow val="0"/>
        <u val="none"/>
        <vertAlign val="baseline"/>
        <sz val="11"/>
        <color auto="1"/>
        <name val="Segoe UI"/>
        <family val="2"/>
        <scheme val="none"/>
      </font>
      <fill>
        <patternFill patternType="none">
          <fgColor indexed="64"/>
          <bgColor indexed="65"/>
        </patternFill>
      </fill>
    </dxf>
    <dxf>
      <font>
        <b val="0"/>
        <i val="0"/>
        <strike val="0"/>
        <condense val="0"/>
        <extend val="0"/>
        <outline val="0"/>
        <shadow val="0"/>
        <u val="none"/>
        <vertAlign val="baseline"/>
        <sz val="11"/>
        <color auto="1"/>
        <name val="Segoe UI"/>
        <family val="2"/>
        <scheme val="none"/>
      </font>
      <fill>
        <patternFill patternType="none">
          <fgColor indexed="64"/>
          <bgColor indexed="65"/>
        </patternFill>
      </fill>
    </dxf>
    <dxf>
      <font>
        <b val="0"/>
        <i val="0"/>
        <strike val="0"/>
        <condense val="0"/>
        <extend val="0"/>
        <outline val="0"/>
        <shadow val="0"/>
        <u val="none"/>
        <vertAlign val="baseline"/>
        <sz val="11"/>
        <color auto="1"/>
        <name val="Segoe UI"/>
        <family val="2"/>
        <scheme val="none"/>
      </font>
      <fill>
        <patternFill patternType="none">
          <fgColor indexed="64"/>
          <bgColor indexed="65"/>
        </patternFill>
      </fill>
    </dxf>
    <dxf>
      <font>
        <b val="0"/>
        <i val="0"/>
        <strike val="0"/>
        <condense val="0"/>
        <extend val="0"/>
        <outline val="0"/>
        <shadow val="0"/>
        <u val="none"/>
        <vertAlign val="baseline"/>
        <sz val="11"/>
        <color auto="1"/>
        <name val="Segoe UI"/>
        <family val="2"/>
        <scheme val="none"/>
      </font>
      <fill>
        <patternFill patternType="none">
          <fgColor indexed="64"/>
          <bgColor indexed="65"/>
        </patternFill>
      </fill>
    </dxf>
    <dxf>
      <font>
        <b val="0"/>
        <i val="0"/>
        <strike val="0"/>
        <condense val="0"/>
        <extend val="0"/>
        <outline val="0"/>
        <shadow val="0"/>
        <u val="none"/>
        <vertAlign val="baseline"/>
        <sz val="11"/>
        <color auto="1"/>
        <name val="Segoe UI"/>
        <family val="2"/>
        <scheme val="none"/>
      </font>
      <fill>
        <patternFill patternType="none">
          <fgColor indexed="64"/>
          <bgColor indexed="65"/>
        </patternFill>
      </fill>
    </dxf>
    <dxf>
      <font>
        <b/>
        <i val="0"/>
        <strike val="0"/>
        <condense val="0"/>
        <extend val="0"/>
        <outline val="0"/>
        <shadow val="0"/>
        <u val="none"/>
        <vertAlign val="baseline"/>
        <sz val="11"/>
        <color auto="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1"/>
        <color auto="1"/>
        <name val="Segoe UI"/>
        <family val="2"/>
        <scheme val="none"/>
      </font>
      <numFmt numFmtId="2" formatCode="0.00"/>
      <fill>
        <patternFill patternType="none">
          <fgColor indexed="64"/>
          <bgColor indexed="65"/>
        </patternFill>
      </fill>
    </dxf>
    <dxf>
      <font>
        <b val="0"/>
        <i val="0"/>
        <strike val="0"/>
        <condense val="0"/>
        <extend val="0"/>
        <outline val="0"/>
        <shadow val="0"/>
        <u val="none"/>
        <vertAlign val="baseline"/>
        <sz val="11"/>
        <color auto="1"/>
        <name val="Segoe UI"/>
        <family val="2"/>
        <scheme val="none"/>
      </font>
      <numFmt numFmtId="2" formatCode="0.00"/>
      <fill>
        <patternFill patternType="none">
          <fgColor indexed="64"/>
          <bgColor indexed="65"/>
        </patternFill>
      </fill>
    </dxf>
    <dxf>
      <font>
        <b val="0"/>
        <i val="0"/>
        <strike val="0"/>
        <condense val="0"/>
        <extend val="0"/>
        <outline val="0"/>
        <shadow val="0"/>
        <u val="none"/>
        <vertAlign val="baseline"/>
        <sz val="11"/>
        <color auto="1"/>
        <name val="Segoe UI"/>
        <family val="2"/>
        <scheme val="none"/>
      </font>
      <numFmt numFmtId="2" formatCode="0.00"/>
      <fill>
        <patternFill patternType="none">
          <fgColor indexed="64"/>
          <bgColor indexed="65"/>
        </patternFill>
      </fill>
    </dxf>
    <dxf>
      <font>
        <b val="0"/>
        <i val="0"/>
        <strike val="0"/>
        <condense val="0"/>
        <extend val="0"/>
        <outline val="0"/>
        <shadow val="0"/>
        <u val="none"/>
        <vertAlign val="baseline"/>
        <sz val="11"/>
        <color auto="1"/>
        <name val="Segoe UI"/>
        <family val="2"/>
        <scheme val="none"/>
      </font>
      <numFmt numFmtId="2" formatCode="0.00"/>
      <fill>
        <patternFill patternType="none">
          <fgColor indexed="64"/>
          <bgColor indexed="65"/>
        </patternFill>
      </fill>
    </dxf>
    <dxf>
      <font>
        <b val="0"/>
        <i val="0"/>
        <strike val="0"/>
        <condense val="0"/>
        <extend val="0"/>
        <outline val="0"/>
        <shadow val="0"/>
        <u val="none"/>
        <vertAlign val="baseline"/>
        <sz val="11"/>
        <color auto="1"/>
        <name val="Segoe UI"/>
        <family val="2"/>
        <scheme val="none"/>
      </font>
      <numFmt numFmtId="2" formatCode="0.00"/>
      <fill>
        <patternFill patternType="none">
          <fgColor indexed="64"/>
          <bgColor indexed="65"/>
        </patternFill>
      </fill>
    </dxf>
    <dxf>
      <font>
        <b val="0"/>
        <i val="0"/>
        <strike val="0"/>
        <condense val="0"/>
        <extend val="0"/>
        <outline val="0"/>
        <shadow val="0"/>
        <u val="none"/>
        <vertAlign val="baseline"/>
        <sz val="11"/>
        <color auto="1"/>
        <name val="Segoe UI"/>
        <family val="2"/>
        <scheme val="none"/>
      </font>
      <numFmt numFmtId="2" formatCode="0.00"/>
      <fill>
        <patternFill patternType="none">
          <fgColor indexed="64"/>
          <bgColor indexed="65"/>
        </patternFill>
      </fill>
    </dxf>
    <dxf>
      <font>
        <b val="0"/>
        <i val="0"/>
        <strike val="0"/>
        <condense val="0"/>
        <extend val="0"/>
        <outline val="0"/>
        <shadow val="0"/>
        <u val="none"/>
        <vertAlign val="baseline"/>
        <sz val="11"/>
        <color auto="1"/>
        <name val="Segoe UI"/>
        <family val="2"/>
        <scheme val="none"/>
      </font>
      <numFmt numFmtId="2" formatCode="0.00"/>
      <fill>
        <patternFill patternType="none">
          <fgColor indexed="64"/>
          <bgColor indexed="65"/>
        </patternFill>
      </fill>
    </dxf>
    <dxf>
      <font>
        <b val="0"/>
        <i val="0"/>
        <strike val="0"/>
        <condense val="0"/>
        <extend val="0"/>
        <outline val="0"/>
        <shadow val="0"/>
        <u val="none"/>
        <vertAlign val="baseline"/>
        <sz val="11"/>
        <color auto="1"/>
        <name val="Segoe UI"/>
        <family val="2"/>
        <scheme val="none"/>
      </font>
      <numFmt numFmtId="2" formatCode="0.00"/>
      <fill>
        <patternFill patternType="none">
          <fgColor indexed="64"/>
          <bgColor indexed="65"/>
        </patternFill>
      </fill>
    </dxf>
    <dxf>
      <font>
        <b val="0"/>
        <i val="0"/>
        <strike val="0"/>
        <condense val="0"/>
        <extend val="0"/>
        <outline val="0"/>
        <shadow val="0"/>
        <u val="none"/>
        <vertAlign val="baseline"/>
        <sz val="11"/>
        <color auto="1"/>
        <name val="Segoe UI"/>
        <family val="2"/>
        <scheme val="none"/>
      </font>
      <numFmt numFmtId="2" formatCode="0.00"/>
      <fill>
        <patternFill patternType="none">
          <fgColor indexed="64"/>
          <bgColor indexed="65"/>
        </patternFill>
      </fill>
    </dxf>
    <dxf>
      <font>
        <b val="0"/>
        <i val="0"/>
        <strike val="0"/>
        <condense val="0"/>
        <extend val="0"/>
        <outline val="0"/>
        <shadow val="0"/>
        <u val="none"/>
        <vertAlign val="baseline"/>
        <sz val="11"/>
        <color auto="1"/>
        <name val="Segoe UI"/>
        <family val="2"/>
        <scheme val="none"/>
      </font>
      <numFmt numFmtId="2" formatCode="0.00"/>
      <fill>
        <patternFill patternType="none">
          <fgColor indexed="64"/>
          <bgColor indexed="65"/>
        </patternFill>
      </fill>
    </dxf>
    <dxf>
      <font>
        <b val="0"/>
        <i val="0"/>
        <strike val="0"/>
        <condense val="0"/>
        <extend val="0"/>
        <outline val="0"/>
        <shadow val="0"/>
        <u val="none"/>
        <vertAlign val="baseline"/>
        <sz val="11"/>
        <color auto="1"/>
        <name val="Segoe UI"/>
        <family val="2"/>
        <scheme val="none"/>
      </font>
      <fill>
        <patternFill patternType="none">
          <fgColor indexed="64"/>
          <bgColor indexed="65"/>
        </patternFill>
      </fill>
    </dxf>
    <dxf>
      <font>
        <b val="0"/>
        <i val="0"/>
        <strike val="0"/>
        <condense val="0"/>
        <extend val="0"/>
        <outline val="0"/>
        <shadow val="0"/>
        <u val="none"/>
        <vertAlign val="baseline"/>
        <sz val="11"/>
        <color auto="1"/>
        <name val="Segoe UI"/>
        <family val="2"/>
        <scheme val="none"/>
      </font>
      <fill>
        <patternFill patternType="none">
          <fgColor indexed="64"/>
          <bgColor indexed="65"/>
        </patternFill>
      </fill>
    </dxf>
    <dxf>
      <font>
        <b/>
        <i val="0"/>
        <strike val="0"/>
        <condense val="0"/>
        <extend val="0"/>
        <outline val="0"/>
        <shadow val="0"/>
        <u val="none"/>
        <vertAlign val="baseline"/>
        <sz val="11"/>
        <color auto="1"/>
        <name val="Segoe UI"/>
        <family val="2"/>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Segoe U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Segoe U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Segoe U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Segoe U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Segoe U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Segoe U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Segoe U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Segoe U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Segoe U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Segoe U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Segoe U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Segoe U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Segoe U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Segoe U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Segoe U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Segoe U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Segoe UI"/>
        <family val="2"/>
        <scheme val="none"/>
      </font>
      <fill>
        <patternFill patternType="none">
          <fgColor indexed="64"/>
          <bgColor indexed="65"/>
        </patternFill>
      </fill>
    </dxf>
    <dxf>
      <font>
        <b val="0"/>
        <i val="0"/>
        <strike val="0"/>
        <condense val="0"/>
        <extend val="0"/>
        <outline val="0"/>
        <shadow val="0"/>
        <u val="none"/>
        <vertAlign val="baseline"/>
        <sz val="11"/>
        <color auto="1"/>
        <name val="Segoe UI"/>
        <family val="2"/>
        <scheme val="none"/>
      </font>
      <fill>
        <patternFill patternType="none">
          <fgColor indexed="64"/>
          <bgColor indexed="65"/>
        </patternFill>
      </fill>
    </dxf>
    <dxf>
      <font>
        <b val="0"/>
        <i val="0"/>
        <strike val="0"/>
        <condense val="0"/>
        <extend val="0"/>
        <outline val="0"/>
        <shadow val="0"/>
        <u val="none"/>
        <vertAlign val="baseline"/>
        <sz val="11"/>
        <color auto="1"/>
        <name val="Segoe UI"/>
        <family val="2"/>
        <scheme val="none"/>
      </font>
      <fill>
        <patternFill patternType="none">
          <fgColor indexed="64"/>
          <bgColor indexed="65"/>
        </patternFill>
      </fill>
    </dxf>
    <dxf>
      <font>
        <b val="0"/>
        <i val="0"/>
        <strike val="0"/>
        <condense val="0"/>
        <extend val="0"/>
        <outline val="0"/>
        <shadow val="0"/>
        <u val="none"/>
        <vertAlign val="baseline"/>
        <sz val="11"/>
        <color auto="1"/>
        <name val="Segoe U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Segoe U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Segoe U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Segoe U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Segoe U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Segoe U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Segoe U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Segoe U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Segoe U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Segoe U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Segoe U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Segoe U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Segoe U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Segoe U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Segoe U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Segoe U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Segoe UI"/>
        <family val="2"/>
        <scheme val="none"/>
      </font>
      <fill>
        <patternFill patternType="none">
          <fgColor indexed="64"/>
          <bgColor indexed="65"/>
        </patternFill>
      </fill>
    </dxf>
    <dxf>
      <font>
        <b val="0"/>
        <i val="0"/>
        <strike val="0"/>
        <condense val="0"/>
        <extend val="0"/>
        <outline val="0"/>
        <shadow val="0"/>
        <u val="none"/>
        <vertAlign val="baseline"/>
        <sz val="11"/>
        <color auto="1"/>
        <name val="Segoe UI"/>
        <family val="2"/>
        <scheme val="none"/>
      </font>
      <fill>
        <patternFill patternType="none">
          <fgColor indexed="64"/>
          <bgColor indexed="65"/>
        </patternFill>
      </fill>
    </dxf>
    <dxf>
      <font>
        <b/>
        <i val="0"/>
        <strike val="0"/>
        <condense val="0"/>
        <extend val="0"/>
        <outline val="0"/>
        <shadow val="0"/>
        <u val="none"/>
        <vertAlign val="baseline"/>
        <sz val="11"/>
        <color theme="0"/>
        <name val="Segoe UI"/>
        <family val="2"/>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Segoe UI"/>
        <family val="2"/>
        <scheme val="none"/>
      </font>
      <numFmt numFmtId="3" formatCode="#,##0"/>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Segoe UI"/>
        <family val="2"/>
        <scheme val="none"/>
      </font>
      <numFmt numFmtId="3" formatCode="#,##0"/>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Segoe UI"/>
        <family val="2"/>
        <scheme val="none"/>
      </font>
      <numFmt numFmtId="3" formatCode="#,##0"/>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Segoe UI"/>
        <family val="2"/>
        <scheme val="none"/>
      </font>
      <numFmt numFmtId="3" formatCode="#,##0"/>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Segoe UI"/>
        <family val="2"/>
        <scheme val="none"/>
      </font>
      <numFmt numFmtId="3" formatCode="#,##0"/>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Segoe UI"/>
        <family val="2"/>
        <scheme val="none"/>
      </font>
      <numFmt numFmtId="3" formatCode="#,##0"/>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Segoe UI"/>
        <family val="2"/>
        <scheme val="none"/>
      </font>
      <numFmt numFmtId="3" formatCode="#,##0"/>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Segoe UI"/>
        <family val="2"/>
        <scheme val="none"/>
      </font>
      <numFmt numFmtId="3" formatCode="#,##0"/>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Segoe UI"/>
        <family val="2"/>
        <scheme val="none"/>
      </font>
      <numFmt numFmtId="3" formatCode="#,##0"/>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Segoe UI"/>
        <family val="2"/>
        <scheme val="none"/>
      </font>
      <numFmt numFmtId="3" formatCode="#,##0"/>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Segoe UI"/>
        <family val="2"/>
        <scheme val="none"/>
      </font>
      <fill>
        <patternFill patternType="none">
          <fgColor indexed="64"/>
          <bgColor indexed="65"/>
        </patternFill>
      </fill>
    </dxf>
    <dxf>
      <font>
        <b val="0"/>
        <i val="0"/>
        <strike val="0"/>
        <condense val="0"/>
        <extend val="0"/>
        <outline val="0"/>
        <shadow val="0"/>
        <u val="none"/>
        <vertAlign val="baseline"/>
        <sz val="11"/>
        <color auto="1"/>
        <name val="Segoe UI"/>
        <family val="2"/>
        <scheme val="none"/>
      </font>
      <fill>
        <patternFill patternType="none">
          <fgColor indexed="64"/>
          <bgColor indexed="65"/>
        </patternFill>
      </fill>
    </dxf>
    <dxf>
      <font>
        <b/>
        <i val="0"/>
        <strike val="0"/>
        <condense val="0"/>
        <extend val="0"/>
        <outline val="0"/>
        <shadow val="0"/>
        <u val="none"/>
        <vertAlign val="baseline"/>
        <sz val="11"/>
        <color theme="0"/>
        <name val="Segoe UI"/>
        <family val="2"/>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Segoe UI"/>
        <family val="2"/>
        <scheme val="none"/>
      </font>
      <numFmt numFmtId="169" formatCode="#,##0.000"/>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Segoe UI"/>
        <family val="2"/>
        <scheme val="none"/>
      </font>
      <numFmt numFmtId="169" formatCode="#,##0.000"/>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Segoe UI"/>
        <family val="2"/>
        <scheme val="none"/>
      </font>
      <numFmt numFmtId="169" formatCode="#,##0.000"/>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Segoe UI"/>
        <family val="2"/>
        <scheme val="none"/>
      </font>
      <numFmt numFmtId="169" formatCode="#,##0.000"/>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Segoe UI"/>
        <family val="2"/>
        <scheme val="none"/>
      </font>
      <numFmt numFmtId="169" formatCode="#,##0.000"/>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Segoe UI"/>
        <family val="2"/>
        <scheme val="none"/>
      </font>
      <numFmt numFmtId="169" formatCode="#,##0.000"/>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Segoe UI"/>
        <family val="2"/>
        <scheme val="none"/>
      </font>
      <numFmt numFmtId="169" formatCode="#,##0.000"/>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Segoe UI"/>
        <family val="2"/>
        <scheme val="none"/>
      </font>
      <numFmt numFmtId="169" formatCode="#,##0.000"/>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Segoe UI"/>
        <family val="2"/>
        <scheme val="none"/>
      </font>
      <numFmt numFmtId="169" formatCode="#,##0.000"/>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Segoe UI"/>
        <family val="2"/>
        <scheme val="none"/>
      </font>
      <numFmt numFmtId="169" formatCode="#,##0.000"/>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Segoe UI"/>
        <family val="2"/>
        <scheme val="none"/>
      </font>
      <fill>
        <patternFill patternType="none">
          <fgColor indexed="64"/>
          <bgColor indexed="65"/>
        </patternFill>
      </fill>
    </dxf>
    <dxf>
      <font>
        <b val="0"/>
        <i val="0"/>
        <strike val="0"/>
        <condense val="0"/>
        <extend val="0"/>
        <outline val="0"/>
        <shadow val="0"/>
        <u val="none"/>
        <vertAlign val="baseline"/>
        <sz val="11"/>
        <color auto="1"/>
        <name val="Segoe UI"/>
        <family val="2"/>
        <scheme val="none"/>
      </font>
      <fill>
        <patternFill patternType="none">
          <fgColor indexed="64"/>
          <bgColor indexed="65"/>
        </patternFill>
      </fill>
    </dxf>
    <dxf>
      <font>
        <b/>
        <i val="0"/>
        <strike val="0"/>
        <condense val="0"/>
        <extend val="0"/>
        <outline val="0"/>
        <shadow val="0"/>
        <u val="none"/>
        <vertAlign val="baseline"/>
        <sz val="11"/>
        <color theme="0"/>
        <name val="Segoe UI"/>
        <family val="2"/>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fill>
        <patternFill patternType="none">
          <fgColor indexed="64"/>
          <bgColor indexed="65"/>
        </patternFill>
      </fill>
    </dxf>
    <dxf>
      <font>
        <b val="0"/>
        <i val="0"/>
        <strike val="0"/>
        <condense val="0"/>
        <extend val="0"/>
        <outline val="0"/>
        <shadow val="0"/>
        <u val="none"/>
        <vertAlign val="baseline"/>
        <sz val="12"/>
        <color theme="1"/>
        <name val="Segoe UI"/>
        <family val="2"/>
        <scheme val="none"/>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Segoe UI"/>
        <family val="2"/>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fill>
        <patternFill patternType="none">
          <fgColor indexed="64"/>
          <bgColor indexed="65"/>
        </patternFill>
      </fill>
    </dxf>
    <dxf>
      <font>
        <b val="0"/>
        <i val="0"/>
        <strike val="0"/>
        <condense val="0"/>
        <extend val="0"/>
        <outline val="0"/>
        <shadow val="0"/>
        <u val="none"/>
        <vertAlign val="baseline"/>
        <sz val="12"/>
        <color theme="1"/>
        <name val="Segoe UI"/>
        <family val="2"/>
        <scheme val="none"/>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Segoe UI"/>
        <family val="2"/>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Segoe U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Segoe UI"/>
        <family val="2"/>
        <scheme val="none"/>
      </font>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Segoe UI"/>
        <family val="2"/>
        <scheme val="none"/>
      </font>
      <numFmt numFmtId="13" formatCode="0%"/>
    </dxf>
    <dxf>
      <font>
        <b val="0"/>
        <i val="0"/>
        <strike val="0"/>
        <condense val="0"/>
        <extend val="0"/>
        <outline val="0"/>
        <shadow val="0"/>
        <u val="none"/>
        <vertAlign val="baseline"/>
        <sz val="12"/>
        <color theme="1"/>
        <name val="Segoe UI"/>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13" formatCode="0%"/>
      <alignment horizontal="right" vertical="bottom" textRotation="0" wrapText="0" indent="0" justifyLastLine="0" shrinkToFit="0" readingOrder="0"/>
    </dxf>
    <dxf>
      <font>
        <strike val="0"/>
        <outline val="0"/>
        <shadow val="0"/>
        <u val="none"/>
        <vertAlign val="baseline"/>
        <name val="Segoe UI"/>
        <family val="2"/>
        <scheme val="none"/>
      </font>
    </dxf>
    <dxf>
      <border outline="0">
        <right style="thin">
          <color theme="4" tint="0.39997558519241921"/>
        </right>
        <top style="thin">
          <color theme="4" tint="0.39997558519241921"/>
        </top>
      </border>
    </dxf>
    <dxf>
      <font>
        <b val="0"/>
        <i val="0"/>
        <strike val="0"/>
        <condense val="0"/>
        <extend val="0"/>
        <outline val="0"/>
        <shadow val="0"/>
        <u val="none"/>
        <vertAlign val="baseline"/>
        <sz val="12"/>
        <color theme="1"/>
        <name val="Segoe UI"/>
        <family val="2"/>
        <scheme val="none"/>
      </font>
      <alignment horizontal="right" vertical="bottom" textRotation="0" wrapText="0" indent="0" justifyLastLine="0" shrinkToFit="0" readingOrder="0"/>
    </dxf>
    <dxf>
      <font>
        <b/>
        <i val="0"/>
        <strike val="0"/>
        <condense val="0"/>
        <extend val="0"/>
        <outline val="0"/>
        <shadow val="0"/>
        <u val="none"/>
        <vertAlign val="baseline"/>
        <sz val="11"/>
        <color theme="0"/>
        <name val="Segoe UI"/>
        <family val="2"/>
        <scheme val="none"/>
      </font>
      <fill>
        <patternFill patternType="solid">
          <fgColor theme="4"/>
          <bgColor theme="4"/>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Segoe UI"/>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numFmt numFmtId="164" formatCode="0.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Segoe UI"/>
        <family val="2"/>
        <scheme val="none"/>
      </font>
      <numFmt numFmtId="164" formatCode="0.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Segoe UI"/>
        <family val="2"/>
        <scheme val="none"/>
      </font>
      <numFmt numFmtId="25" formatCode="hh:mm"/>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Segoe UI"/>
        <family val="2"/>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Segoe UI"/>
        <family val="2"/>
        <scheme val="none"/>
      </font>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Segoe UI"/>
        <family val="2"/>
        <scheme val="none"/>
      </font>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Segoe UI"/>
        <family val="2"/>
        <scheme val="none"/>
      </font>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dxf>
    <dxf>
      <font>
        <b val="0"/>
        <i val="0"/>
        <strike val="0"/>
        <condense val="0"/>
        <extend val="0"/>
        <outline val="0"/>
        <shadow val="0"/>
        <u val="none"/>
        <vertAlign val="baseline"/>
        <sz val="11"/>
        <color theme="1"/>
        <name val="Segoe UI"/>
        <family val="2"/>
        <scheme val="none"/>
      </font>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fill>
        <patternFill patternType="none">
          <fgColor indexed="64"/>
          <bgColor indexed="65"/>
        </patternFill>
      </fill>
      <alignment horizontal="general" vertical="bottom" textRotation="0" wrapText="1" indent="0" justifyLastLine="0" shrinkToFit="0" readingOrder="0"/>
    </dxf>
    <dxf>
      <font>
        <b val="0"/>
        <strike val="0"/>
        <outline val="0"/>
        <shadow val="0"/>
        <u val="none"/>
        <vertAlign val="baseline"/>
        <sz val="11"/>
        <color theme="1"/>
        <name val="Segoe UI"/>
        <family val="2"/>
        <scheme val="none"/>
      </font>
      <numFmt numFmtId="164" formatCode="0.0"/>
      <fill>
        <patternFill patternType="none">
          <fgColor indexed="64"/>
          <bgColor auto="1"/>
        </patternFill>
      </fill>
    </dxf>
    <dxf>
      <font>
        <b val="0"/>
        <strike val="0"/>
        <outline val="0"/>
        <shadow val="0"/>
        <u val="none"/>
        <vertAlign val="baseline"/>
        <sz val="11"/>
        <color theme="1"/>
        <name val="Segoe UI"/>
        <family val="2"/>
        <scheme val="none"/>
      </font>
      <numFmt numFmtId="164" formatCode="0.0"/>
      <fill>
        <patternFill patternType="none">
          <fgColor indexed="64"/>
          <bgColor auto="1"/>
        </patternFill>
      </fill>
    </dxf>
    <dxf>
      <font>
        <b val="0"/>
        <strike val="0"/>
        <outline val="0"/>
        <shadow val="0"/>
        <u val="none"/>
        <vertAlign val="baseline"/>
        <sz val="11"/>
        <color theme="1"/>
        <name val="Segoe UI"/>
        <family val="2"/>
        <scheme val="none"/>
      </font>
      <numFmt numFmtId="164" formatCode="0.0"/>
      <fill>
        <patternFill patternType="none">
          <fgColor indexed="64"/>
          <bgColor auto="1"/>
        </patternFill>
      </fill>
    </dxf>
    <dxf>
      <font>
        <b val="0"/>
        <strike val="0"/>
        <outline val="0"/>
        <shadow val="0"/>
        <u val="none"/>
        <vertAlign val="baseline"/>
        <sz val="11"/>
        <color theme="1"/>
        <name val="Segoe UI"/>
        <family val="2"/>
        <scheme val="none"/>
      </font>
      <numFmt numFmtId="164" formatCode="0.0"/>
      <fill>
        <patternFill patternType="none">
          <fgColor indexed="64"/>
          <bgColor auto="1"/>
        </patternFill>
      </fill>
    </dxf>
    <dxf>
      <font>
        <b val="0"/>
        <strike val="0"/>
        <outline val="0"/>
        <shadow val="0"/>
        <u val="none"/>
        <vertAlign val="baseline"/>
        <sz val="11"/>
        <color theme="1"/>
        <name val="Segoe UI"/>
        <family val="2"/>
        <scheme val="none"/>
      </font>
      <numFmt numFmtId="164" formatCode="0.0"/>
      <fill>
        <patternFill patternType="none">
          <fgColor indexed="64"/>
          <bgColor auto="1"/>
        </patternFill>
      </fill>
    </dxf>
    <dxf>
      <font>
        <b val="0"/>
        <strike val="0"/>
        <outline val="0"/>
        <shadow val="0"/>
        <u val="none"/>
        <vertAlign val="baseline"/>
        <sz val="11"/>
        <color theme="1"/>
        <name val="Segoe UI"/>
        <family val="2"/>
        <scheme val="none"/>
      </font>
      <numFmt numFmtId="164" formatCode="0.0"/>
      <fill>
        <patternFill patternType="none">
          <fgColor indexed="64"/>
          <bgColor auto="1"/>
        </patternFill>
      </fill>
    </dxf>
    <dxf>
      <font>
        <b val="0"/>
        <strike val="0"/>
        <outline val="0"/>
        <shadow val="0"/>
        <u val="none"/>
        <vertAlign val="baseline"/>
        <sz val="11"/>
        <color theme="1"/>
        <name val="Segoe UI"/>
        <family val="2"/>
        <scheme val="none"/>
      </font>
      <numFmt numFmtId="164" formatCode="0.0"/>
      <fill>
        <patternFill patternType="none">
          <fgColor indexed="64"/>
          <bgColor auto="1"/>
        </patternFill>
      </fill>
    </dxf>
    <dxf>
      <font>
        <b val="0"/>
        <strike val="0"/>
        <outline val="0"/>
        <shadow val="0"/>
        <u val="none"/>
        <vertAlign val="baseline"/>
        <sz val="11"/>
        <color theme="1"/>
        <name val="Segoe UI"/>
        <family val="2"/>
        <scheme val="none"/>
      </font>
      <numFmt numFmtId="164" formatCode="0.0"/>
      <fill>
        <patternFill patternType="none">
          <fgColor indexed="64"/>
          <bgColor auto="1"/>
        </patternFill>
      </fill>
    </dxf>
    <dxf>
      <font>
        <b val="0"/>
        <strike val="0"/>
        <outline val="0"/>
        <shadow val="0"/>
        <u val="none"/>
        <vertAlign val="baseline"/>
        <sz val="11"/>
        <color theme="1"/>
        <name val="Segoe UI"/>
        <family val="2"/>
        <scheme val="none"/>
      </font>
      <numFmt numFmtId="164" formatCode="0.0"/>
      <fill>
        <patternFill patternType="none">
          <fgColor indexed="64"/>
          <bgColor auto="1"/>
        </patternFill>
      </fill>
    </dxf>
    <dxf>
      <font>
        <b val="0"/>
        <strike val="0"/>
        <outline val="0"/>
        <shadow val="0"/>
        <u val="none"/>
        <vertAlign val="baseline"/>
        <sz val="11"/>
        <color theme="1"/>
        <name val="Segoe UI"/>
        <family val="2"/>
        <scheme val="none"/>
      </font>
      <numFmt numFmtId="164" formatCode="0.0"/>
      <fill>
        <patternFill patternType="none">
          <fgColor indexed="64"/>
          <bgColor auto="1"/>
        </patternFill>
      </fill>
    </dxf>
    <dxf>
      <font>
        <b val="0"/>
        <strike val="0"/>
        <outline val="0"/>
        <shadow val="0"/>
        <u val="none"/>
        <vertAlign val="baseline"/>
        <sz val="11"/>
        <color theme="1"/>
        <name val="Segoe UI"/>
        <family val="2"/>
        <scheme val="none"/>
      </font>
      <numFmt numFmtId="164" formatCode="0.0"/>
      <fill>
        <patternFill patternType="none">
          <fgColor indexed="64"/>
          <bgColor auto="1"/>
        </patternFill>
      </fill>
    </dxf>
    <dxf>
      <font>
        <b val="0"/>
        <strike val="0"/>
        <outline val="0"/>
        <shadow val="0"/>
        <u val="none"/>
        <vertAlign val="baseline"/>
        <sz val="11"/>
        <color theme="1"/>
        <name val="Segoe UI"/>
        <family val="2"/>
        <scheme val="none"/>
      </font>
      <numFmt numFmtId="164" formatCode="0.0"/>
      <fill>
        <patternFill patternType="none">
          <fgColor indexed="64"/>
          <bgColor auto="1"/>
        </patternFill>
      </fill>
    </dxf>
    <dxf>
      <font>
        <b val="0"/>
        <strike val="0"/>
        <outline val="0"/>
        <shadow val="0"/>
        <u val="none"/>
        <vertAlign val="baseline"/>
        <sz val="11"/>
        <color theme="1"/>
        <name val="Segoe UI"/>
        <family val="2"/>
        <scheme val="none"/>
      </font>
      <numFmt numFmtId="164" formatCode="0.0"/>
      <fill>
        <patternFill patternType="none">
          <fgColor indexed="64"/>
          <bgColor auto="1"/>
        </patternFill>
      </fill>
    </dxf>
    <dxf>
      <font>
        <b val="0"/>
        <strike val="0"/>
        <outline val="0"/>
        <shadow val="0"/>
        <u val="none"/>
        <vertAlign val="baseline"/>
        <sz val="11"/>
        <color theme="1"/>
        <name val="Segoe UI"/>
        <family val="2"/>
        <scheme val="none"/>
      </font>
      <numFmt numFmtId="164" formatCode="0.0"/>
      <fill>
        <patternFill patternType="none">
          <fgColor indexed="64"/>
          <bgColor auto="1"/>
        </patternFill>
      </fill>
    </dxf>
    <dxf>
      <font>
        <b val="0"/>
        <strike val="0"/>
        <outline val="0"/>
        <shadow val="0"/>
        <u val="none"/>
        <vertAlign val="baseline"/>
        <sz val="11"/>
        <color theme="1"/>
        <name val="Segoe UI"/>
        <family val="2"/>
        <scheme val="none"/>
      </font>
      <numFmt numFmtId="164" formatCode="0.0"/>
      <fill>
        <patternFill patternType="none">
          <fgColor indexed="64"/>
          <bgColor auto="1"/>
        </patternFill>
      </fill>
    </dxf>
    <dxf>
      <font>
        <b val="0"/>
        <strike val="0"/>
        <outline val="0"/>
        <shadow val="0"/>
        <u val="none"/>
        <vertAlign val="baseline"/>
        <sz val="11"/>
        <color theme="1"/>
        <name val="Segoe UI"/>
        <family val="2"/>
        <scheme val="none"/>
      </font>
      <numFmt numFmtId="164" formatCode="0.0"/>
      <fill>
        <patternFill patternType="none">
          <fgColor indexed="64"/>
          <bgColor auto="1"/>
        </patternFill>
      </fill>
    </dxf>
    <dxf>
      <font>
        <b val="0"/>
        <strike val="0"/>
        <outline val="0"/>
        <shadow val="0"/>
        <u val="none"/>
        <vertAlign val="baseline"/>
        <sz val="11"/>
        <color theme="1"/>
        <name val="Segoe UI"/>
        <family val="2"/>
        <scheme val="none"/>
      </font>
      <fill>
        <patternFill patternType="none">
          <fgColor indexed="64"/>
          <bgColor auto="1"/>
        </patternFill>
      </fill>
    </dxf>
    <dxf>
      <font>
        <b val="0"/>
        <strike val="0"/>
        <outline val="0"/>
        <shadow val="0"/>
        <u val="none"/>
        <vertAlign val="baseline"/>
        <sz val="11"/>
        <color theme="1"/>
        <name val="Segoe UI"/>
        <family val="2"/>
        <scheme val="none"/>
      </font>
      <fill>
        <patternFill patternType="none">
          <fgColor indexed="64"/>
          <bgColor auto="1"/>
        </patternFill>
      </fill>
    </dxf>
    <dxf>
      <font>
        <b val="0"/>
        <i val="0"/>
        <strike val="0"/>
        <condense val="0"/>
        <extend val="0"/>
        <outline val="0"/>
        <shadow val="0"/>
        <u val="none"/>
        <vertAlign val="baseline"/>
        <sz val="11"/>
        <color theme="1"/>
        <name val="Segoe UI"/>
        <family val="2"/>
        <scheme val="none"/>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auto="1"/>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auto="1"/>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auto="1"/>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auto="1"/>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auto="1"/>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auto="1"/>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auto="1"/>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auto="1"/>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auto="1"/>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auto="1"/>
        </patternFill>
      </fill>
    </dxf>
    <dxf>
      <font>
        <b val="0"/>
        <i val="0"/>
        <strike val="0"/>
        <condense val="0"/>
        <extend val="0"/>
        <outline val="0"/>
        <shadow val="0"/>
        <u val="none"/>
        <vertAlign val="baseline"/>
        <sz val="11"/>
        <color theme="1"/>
        <name val="Segoe UI"/>
        <family val="2"/>
        <scheme val="none"/>
      </font>
      <fill>
        <patternFill patternType="none">
          <fgColor indexed="64"/>
          <bgColor auto="1"/>
        </patternFill>
      </fill>
    </dxf>
    <dxf>
      <font>
        <b val="0"/>
        <i val="0"/>
        <strike val="0"/>
        <condense val="0"/>
        <extend val="0"/>
        <outline val="0"/>
        <shadow val="0"/>
        <u val="none"/>
        <vertAlign val="baseline"/>
        <sz val="11"/>
        <color theme="1"/>
        <name val="Segoe UI"/>
        <family val="2"/>
        <scheme val="none"/>
      </font>
      <fill>
        <patternFill patternType="none">
          <fgColor indexed="64"/>
          <bgColor auto="1"/>
        </patternFill>
      </fill>
    </dxf>
    <dxf>
      <font>
        <b val="0"/>
        <i val="0"/>
        <strike val="0"/>
        <condense val="0"/>
        <extend val="0"/>
        <outline val="0"/>
        <shadow val="0"/>
        <u val="none"/>
        <vertAlign val="baseline"/>
        <sz val="11"/>
        <color theme="1"/>
        <name val="Segoe UI"/>
        <family val="2"/>
        <scheme val="none"/>
      </font>
      <fill>
        <patternFill patternType="none">
          <fgColor theme="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auto="1"/>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auto="1"/>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auto="1"/>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auto="1"/>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auto="1"/>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auto="1"/>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auto="1"/>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auto="1"/>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auto="1"/>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auto="1"/>
        </patternFill>
      </fill>
    </dxf>
    <dxf>
      <font>
        <b val="0"/>
        <i val="0"/>
        <strike val="0"/>
        <condense val="0"/>
        <extend val="0"/>
        <outline val="0"/>
        <shadow val="0"/>
        <u val="none"/>
        <vertAlign val="baseline"/>
        <sz val="11"/>
        <color theme="1"/>
        <name val="Segoe UI"/>
        <family val="2"/>
        <scheme val="none"/>
      </font>
      <fill>
        <patternFill patternType="none">
          <fgColor indexed="64"/>
          <bgColor auto="1"/>
        </patternFill>
      </fill>
    </dxf>
    <dxf>
      <font>
        <b val="0"/>
        <i val="0"/>
        <strike val="0"/>
        <condense val="0"/>
        <extend val="0"/>
        <outline val="0"/>
        <shadow val="0"/>
        <u val="none"/>
        <vertAlign val="baseline"/>
        <sz val="11"/>
        <color theme="1"/>
        <name val="Segoe UI"/>
        <family val="2"/>
        <scheme val="none"/>
      </font>
      <fill>
        <patternFill patternType="none">
          <fgColor indexed="64"/>
          <bgColor auto="1"/>
        </patternFill>
      </fill>
    </dxf>
    <dxf>
      <font>
        <b val="0"/>
        <i val="0"/>
        <strike val="0"/>
        <condense val="0"/>
        <extend val="0"/>
        <outline val="0"/>
        <shadow val="0"/>
        <u val="none"/>
        <vertAlign val="baseline"/>
        <sz val="11"/>
        <color theme="1"/>
        <name val="Segoe UI"/>
        <family val="2"/>
        <scheme val="none"/>
      </font>
      <fill>
        <patternFill patternType="none">
          <fgColor theme="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auto="1"/>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auto="1"/>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auto="1"/>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auto="1"/>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auto="1"/>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auto="1"/>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auto="1"/>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auto="1"/>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auto="1"/>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auto="1"/>
        </patternFill>
      </fill>
    </dxf>
    <dxf>
      <font>
        <b val="0"/>
        <i val="0"/>
        <strike val="0"/>
        <condense val="0"/>
        <extend val="0"/>
        <outline val="0"/>
        <shadow val="0"/>
        <u val="none"/>
        <vertAlign val="baseline"/>
        <sz val="11"/>
        <color theme="1"/>
        <name val="Segoe UI"/>
        <family val="2"/>
        <scheme val="none"/>
      </font>
      <fill>
        <patternFill patternType="none">
          <fgColor indexed="64"/>
          <bgColor auto="1"/>
        </patternFill>
      </fill>
    </dxf>
    <dxf>
      <font>
        <b val="0"/>
        <i val="0"/>
        <strike val="0"/>
        <condense val="0"/>
        <extend val="0"/>
        <outline val="0"/>
        <shadow val="0"/>
        <u val="none"/>
        <vertAlign val="baseline"/>
        <sz val="11"/>
        <color theme="1"/>
        <name val="Segoe UI"/>
        <family val="2"/>
        <scheme val="none"/>
      </font>
      <fill>
        <patternFill patternType="none">
          <fgColor indexed="64"/>
          <bgColor auto="1"/>
        </patternFill>
      </fill>
    </dxf>
    <dxf>
      <font>
        <b val="0"/>
        <i val="0"/>
        <strike val="0"/>
        <condense val="0"/>
        <extend val="0"/>
        <outline val="0"/>
        <shadow val="0"/>
        <u val="none"/>
        <vertAlign val="baseline"/>
        <sz val="11"/>
        <color theme="1"/>
        <name val="Segoe UI"/>
        <family val="2"/>
        <scheme val="none"/>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auto="1"/>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auto="1"/>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auto="1"/>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auto="1"/>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auto="1"/>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auto="1"/>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auto="1"/>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auto="1"/>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auto="1"/>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auto="1"/>
        </patternFill>
      </fill>
    </dxf>
    <dxf>
      <font>
        <b val="0"/>
        <i val="0"/>
        <strike val="0"/>
        <condense val="0"/>
        <extend val="0"/>
        <outline val="0"/>
        <shadow val="0"/>
        <u val="none"/>
        <vertAlign val="baseline"/>
        <sz val="11"/>
        <color theme="1"/>
        <name val="Segoe UI"/>
        <family val="2"/>
        <scheme val="none"/>
      </font>
      <fill>
        <patternFill patternType="none">
          <fgColor indexed="64"/>
          <bgColor auto="1"/>
        </patternFill>
      </fill>
    </dxf>
    <dxf>
      <font>
        <b val="0"/>
        <i val="0"/>
        <strike val="0"/>
        <condense val="0"/>
        <extend val="0"/>
        <outline val="0"/>
        <shadow val="0"/>
        <u val="none"/>
        <vertAlign val="baseline"/>
        <sz val="11"/>
        <color theme="1"/>
        <name val="Segoe UI"/>
        <family val="2"/>
        <scheme val="none"/>
      </font>
      <fill>
        <patternFill patternType="none">
          <fgColor indexed="64"/>
          <bgColor auto="1"/>
        </patternFill>
      </fill>
    </dxf>
    <dxf>
      <font>
        <b val="0"/>
        <i val="0"/>
        <strike val="0"/>
        <condense val="0"/>
        <extend val="0"/>
        <outline val="0"/>
        <shadow val="0"/>
        <u val="none"/>
        <vertAlign val="baseline"/>
        <sz val="11"/>
        <color theme="1"/>
        <name val="Segoe UI"/>
        <family val="2"/>
        <scheme val="none"/>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auto="1"/>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auto="1"/>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auto="1"/>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auto="1"/>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auto="1"/>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auto="1"/>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auto="1"/>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auto="1"/>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auto="1"/>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auto="1"/>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auto="1"/>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Segoe UI"/>
        <family val="2"/>
        <scheme val="none"/>
      </font>
      <fill>
        <patternFill patternType="none">
          <fgColor indexed="64"/>
          <bgColor auto="1"/>
        </patternFill>
      </fill>
    </dxf>
    <dxf>
      <font>
        <b val="0"/>
        <i val="0"/>
        <strike val="0"/>
        <condense val="0"/>
        <extend val="0"/>
        <outline val="0"/>
        <shadow val="0"/>
        <u val="none"/>
        <vertAlign val="baseline"/>
        <sz val="11"/>
        <color theme="1"/>
        <name val="Segoe UI"/>
        <family val="2"/>
        <scheme val="none"/>
      </font>
      <fill>
        <patternFill patternType="none">
          <fgColor indexed="64"/>
          <bgColor auto="1"/>
        </patternFill>
      </fill>
    </dxf>
    <dxf>
      <font>
        <b val="0"/>
        <i val="0"/>
        <strike val="0"/>
        <condense val="0"/>
        <extend val="0"/>
        <outline val="0"/>
        <shadow val="0"/>
        <u val="none"/>
        <vertAlign val="baseline"/>
        <sz val="11"/>
        <color theme="1"/>
        <name val="Segoe UI"/>
        <family val="2"/>
        <scheme val="none"/>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auto="1"/>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auto="1"/>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auto="1"/>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auto="1"/>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auto="1"/>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auto="1"/>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auto="1"/>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auto="1"/>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auto="1"/>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auto="1"/>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auto="1"/>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Segoe UI"/>
        <family val="2"/>
        <scheme val="none"/>
      </font>
      <fill>
        <patternFill patternType="none">
          <fgColor indexed="64"/>
          <bgColor auto="1"/>
        </patternFill>
      </fill>
    </dxf>
    <dxf>
      <font>
        <b val="0"/>
        <i val="0"/>
        <strike val="0"/>
        <condense val="0"/>
        <extend val="0"/>
        <outline val="0"/>
        <shadow val="0"/>
        <u val="none"/>
        <vertAlign val="baseline"/>
        <sz val="11"/>
        <color theme="1"/>
        <name val="Segoe UI"/>
        <family val="2"/>
        <scheme val="none"/>
      </font>
      <fill>
        <patternFill patternType="none">
          <fgColor indexed="64"/>
          <bgColor auto="1"/>
        </patternFill>
      </fill>
    </dxf>
    <dxf>
      <font>
        <b val="0"/>
        <i val="0"/>
        <strike val="0"/>
        <condense val="0"/>
        <extend val="0"/>
        <outline val="0"/>
        <shadow val="0"/>
        <u val="none"/>
        <vertAlign val="baseline"/>
        <sz val="11"/>
        <color theme="1"/>
        <name val="Segoe UI"/>
        <family val="2"/>
        <scheme val="none"/>
      </font>
      <fill>
        <patternFill patternType="none">
          <fgColor indexed="64"/>
          <bgColor auto="1"/>
        </patternFill>
      </fill>
      <alignment horizontal="general" vertical="bottom" textRotation="0" wrapText="1" indent="0" justifyLastLine="0" shrinkToFit="0" readingOrder="0"/>
    </dxf>
    <dxf>
      <font>
        <b val="0"/>
        <strike val="0"/>
        <outline val="0"/>
        <shadow val="0"/>
        <u val="none"/>
        <vertAlign val="baseline"/>
        <sz val="11"/>
        <color theme="1"/>
        <name val="Segoe UI"/>
        <family val="2"/>
        <scheme val="none"/>
      </font>
      <numFmt numFmtId="1" formatCode="0"/>
      <fill>
        <patternFill patternType="none">
          <fgColor indexed="64"/>
          <bgColor auto="1"/>
        </patternFill>
      </fill>
    </dxf>
    <dxf>
      <font>
        <b val="0"/>
        <strike val="0"/>
        <outline val="0"/>
        <shadow val="0"/>
        <u val="none"/>
        <vertAlign val="baseline"/>
        <sz val="11"/>
        <color theme="1"/>
        <name val="Segoe UI"/>
        <family val="2"/>
        <scheme val="none"/>
      </font>
      <numFmt numFmtId="1" formatCode="0"/>
      <fill>
        <patternFill patternType="none">
          <fgColor indexed="64"/>
          <bgColor auto="1"/>
        </patternFill>
      </fill>
    </dxf>
    <dxf>
      <font>
        <b val="0"/>
        <strike val="0"/>
        <outline val="0"/>
        <shadow val="0"/>
        <u val="none"/>
        <vertAlign val="baseline"/>
        <sz val="11"/>
        <color theme="1"/>
        <name val="Segoe UI"/>
        <family val="2"/>
        <scheme val="none"/>
      </font>
      <numFmt numFmtId="1" formatCode="0"/>
      <fill>
        <patternFill patternType="none">
          <fgColor indexed="64"/>
          <bgColor auto="1"/>
        </patternFill>
      </fill>
    </dxf>
    <dxf>
      <font>
        <b val="0"/>
        <strike val="0"/>
        <outline val="0"/>
        <shadow val="0"/>
        <u val="none"/>
        <vertAlign val="baseline"/>
        <sz val="11"/>
        <color theme="1"/>
        <name val="Segoe UI"/>
        <family val="2"/>
        <scheme val="none"/>
      </font>
      <numFmt numFmtId="1" formatCode="0"/>
      <fill>
        <patternFill patternType="none">
          <fgColor indexed="64"/>
          <bgColor auto="1"/>
        </patternFill>
      </fill>
    </dxf>
    <dxf>
      <font>
        <b val="0"/>
        <strike val="0"/>
        <outline val="0"/>
        <shadow val="0"/>
        <u val="none"/>
        <vertAlign val="baseline"/>
        <sz val="11"/>
        <color theme="1"/>
        <name val="Segoe UI"/>
        <family val="2"/>
        <scheme val="none"/>
      </font>
      <numFmt numFmtId="1" formatCode="0"/>
      <fill>
        <patternFill patternType="none">
          <fgColor indexed="64"/>
          <bgColor auto="1"/>
        </patternFill>
      </fill>
    </dxf>
    <dxf>
      <font>
        <b val="0"/>
        <strike val="0"/>
        <outline val="0"/>
        <shadow val="0"/>
        <u val="none"/>
        <vertAlign val="baseline"/>
        <sz val="11"/>
        <color theme="1"/>
        <name val="Segoe UI"/>
        <family val="2"/>
        <scheme val="none"/>
      </font>
      <fill>
        <patternFill patternType="none">
          <fgColor indexed="64"/>
          <bgColor auto="1"/>
        </patternFill>
      </fill>
      <alignment horizontal="general" vertical="center" textRotation="0" wrapText="0" indent="0" justifyLastLine="0" shrinkToFit="0" readingOrder="0"/>
    </dxf>
    <dxf>
      <font>
        <b val="0"/>
        <strike val="0"/>
        <outline val="0"/>
        <shadow val="0"/>
        <u val="none"/>
        <vertAlign val="baseline"/>
        <sz val="11"/>
        <color theme="1"/>
        <name val="Segoe UI"/>
        <family val="2"/>
        <scheme val="none"/>
      </font>
      <fill>
        <patternFill patternType="none">
          <fgColor indexed="64"/>
          <bgColor auto="1"/>
        </patternFill>
      </fill>
    </dxf>
    <dxf>
      <font>
        <b val="0"/>
        <strike val="0"/>
        <outline val="0"/>
        <shadow val="0"/>
        <u val="none"/>
        <vertAlign val="baseline"/>
        <sz val="11"/>
        <color theme="1"/>
        <name val="Segoe UI"/>
        <family val="2"/>
        <scheme val="none"/>
      </font>
      <fill>
        <patternFill patternType="none">
          <fgColor indexed="64"/>
          <bgColor auto="1"/>
        </patternFill>
      </fill>
    </dxf>
    <dxf>
      <font>
        <b val="0"/>
        <strike val="0"/>
        <outline val="0"/>
        <shadow val="0"/>
        <u val="none"/>
        <vertAlign val="baseline"/>
        <sz val="11"/>
        <color theme="1"/>
        <name val="Segoe UI"/>
        <family val="2"/>
        <scheme val="none"/>
      </font>
      <fill>
        <patternFill patternType="none">
          <fgColor indexed="64"/>
          <bgColor auto="1"/>
        </patternFill>
      </fill>
    </dxf>
    <dxf>
      <numFmt numFmtId="164" formatCode="0.0"/>
    </dxf>
    <dxf>
      <numFmt numFmtId="164" formatCode="0.0"/>
    </dxf>
    <dxf>
      <numFmt numFmtId="164" formatCode="0.0"/>
    </dxf>
    <dxf>
      <numFmt numFmtId="164" formatCode="0.0"/>
    </dxf>
    <dxf>
      <numFmt numFmtId="164" formatCode="0.0"/>
    </dxf>
    <dxf>
      <numFmt numFmtId="164" formatCode="0.0"/>
    </dxf>
    <dxf>
      <numFmt numFmtId="164" formatCode="0.0"/>
    </dxf>
    <dxf>
      <numFmt numFmtId="164" formatCode="0.0"/>
    </dxf>
    <dxf>
      <alignment horizontal="general" vertical="bottom" textRotation="0" wrapText="1" indent="0" justifyLastLine="0" shrinkToFit="0" readingOrder="0"/>
    </dxf>
    <dxf>
      <numFmt numFmtId="164" formatCode="0.0"/>
      <alignment horizontal="general" vertical="bottom" textRotation="0" wrapText="1" indent="0" justifyLastLine="0" shrinkToFit="0" readingOrder="0"/>
    </dxf>
    <dxf>
      <numFmt numFmtId="164" formatCode="0.0"/>
      <alignment horizontal="general" vertical="bottom" textRotation="0" wrapText="1" indent="0" justifyLastLine="0" shrinkToFit="0" readingOrder="0"/>
    </dxf>
    <dxf>
      <numFmt numFmtId="164" formatCode="0.0"/>
      <alignment horizontal="general" vertical="bottom" textRotation="0" wrapText="1" indent="0" justifyLastLine="0" shrinkToFit="0" readingOrder="0"/>
    </dxf>
    <dxf>
      <numFmt numFmtId="164" formatCode="0.0"/>
      <alignment horizontal="general" vertical="bottom" textRotation="0" wrapText="1" indent="0" justifyLastLine="0" shrinkToFit="0" readingOrder="0"/>
    </dxf>
    <dxf>
      <numFmt numFmtId="164" formatCode="0.0"/>
      <alignment horizontal="general" vertical="bottom" textRotation="0" wrapText="1" indent="0" justifyLastLine="0" shrinkToFit="0" readingOrder="0"/>
    </dxf>
    <dxf>
      <numFmt numFmtId="164" formatCode="0.0"/>
      <alignment horizontal="general" vertical="bottom" textRotation="0" wrapText="1" indent="0" justifyLastLine="0" shrinkToFit="0" readingOrder="0"/>
    </dxf>
    <dxf>
      <numFmt numFmtId="164" formatCode="0.0"/>
      <alignment horizontal="general" vertical="bottom" textRotation="0" wrapText="1" indent="0" justifyLastLine="0" shrinkToFit="0" readingOrder="0"/>
    </dxf>
    <dxf>
      <numFmt numFmtId="164" formatCode="0.0"/>
      <alignment horizontal="general" vertical="bottom" textRotation="0" wrapText="1" indent="0" justifyLastLine="0" shrinkToFit="0" readingOrder="0"/>
    </dxf>
    <dxf>
      <border diagonalUp="0" diagonalDown="0" outline="0">
        <left/>
        <right/>
        <top style="thin">
          <color theme="4" tint="0.39997558519241921"/>
        </top>
        <bottom style="thin">
          <color theme="4" tint="0.39997558519241921"/>
        </bottom>
      </border>
    </dxf>
    <dxf>
      <border diagonalUp="0" diagonalDown="0">
        <left/>
        <right/>
        <top style="thin">
          <color theme="4" tint="0.39997558519241921"/>
        </top>
        <bottom style="thin">
          <color theme="4" tint="0.39997558519241921"/>
        </bottom>
        <vertical/>
        <horizontal/>
      </border>
    </dxf>
    <dxf>
      <alignment horizontal="general" vertical="bottom" textRotation="0" wrapText="1" indent="0" justifyLastLine="0" shrinkToFit="0" readingOrder="0"/>
    </dxf>
    <dxf>
      <alignment horizontal="general" vertical="bottom" textRotation="0" wrapText="1" indent="0" justifyLastLine="0" shrinkToFit="0" readingOrder="0"/>
    </dxf>
    <dxf>
      <numFmt numFmtId="1" formatCode="0"/>
      <alignment horizontal="general" vertical="bottom" textRotation="0" wrapText="1" indent="0" justifyLastLine="0" shrinkToFit="0" readingOrder="0"/>
    </dxf>
    <dxf>
      <numFmt numFmtId="1" formatCode="0"/>
      <alignment horizontal="general" vertical="bottom" textRotation="0" wrapText="1" indent="0" justifyLastLine="0" shrinkToFit="0" readingOrder="0"/>
    </dxf>
    <dxf>
      <numFmt numFmtId="1" formatCode="0"/>
      <alignment horizontal="general" vertical="bottom" textRotation="0" wrapText="1" indent="0" justifyLastLine="0" shrinkToFit="0" readingOrder="0"/>
    </dxf>
    <dxf>
      <numFmt numFmtId="1" formatCode="0"/>
      <alignment horizontal="general" vertical="bottom" textRotation="0" wrapText="1" indent="0" justifyLastLine="0" shrinkToFit="0" readingOrder="0"/>
    </dxf>
    <dxf>
      <numFmt numFmtId="1" formatCode="0"/>
      <alignment horizontal="general" vertical="bottom" textRotation="0" wrapText="1" indent="0" justifyLastLine="0" shrinkToFit="0" readingOrder="0"/>
    </dxf>
    <dxf>
      <numFmt numFmtId="1" formatCode="0"/>
      <alignment horizontal="general" vertical="bottom" textRotation="0" wrapText="1" indent="0" justifyLastLine="0" shrinkToFit="0" readingOrder="0"/>
    </dxf>
    <dxf>
      <numFmt numFmtId="1" formatCode="0"/>
      <alignment horizontal="general" vertical="bottom" textRotation="0" wrapText="1" indent="0" justifyLastLine="0" shrinkToFit="0" readingOrder="0"/>
    </dxf>
    <dxf>
      <numFmt numFmtId="1" formatCode="0"/>
      <alignment horizontal="general" vertical="bottom" textRotation="0" wrapText="1" indent="0" justifyLastLine="0" shrinkToFit="0" readingOrder="0"/>
    </dxf>
    <dxf>
      <border diagonalUp="0" diagonalDown="0" outline="0">
        <left/>
        <right/>
        <top style="thin">
          <color theme="4" tint="0.39997558519241921"/>
        </top>
        <bottom style="thin">
          <color theme="4" tint="0.39997558519241921"/>
        </bottom>
      </border>
    </dxf>
    <dxf>
      <border diagonalUp="0" diagonalDown="0">
        <left/>
        <right/>
        <top style="thin">
          <color theme="4" tint="0.39997558519241921"/>
        </top>
        <bottom style="thin">
          <color theme="4" tint="0.39997558519241921"/>
        </bottom>
        <vertical/>
        <horizontal/>
      </border>
    </dxf>
    <dxf>
      <alignment horizontal="general" vertical="bottom" textRotation="0" wrapText="1" indent="0" justifyLastLine="0" shrinkToFit="0" readingOrder="0"/>
    </dxf>
    <dxf>
      <alignment horizontal="general" vertical="bottom" textRotation="0" wrapText="1" indent="0" justifyLastLine="0" shrinkToFit="0" readingOrder="0"/>
    </dxf>
    <dxf>
      <numFmt numFmtId="164" formatCode="0.0"/>
      <alignment horizontal="general" vertical="bottom" textRotation="0" wrapText="1" indent="0" justifyLastLine="0" shrinkToFit="0" readingOrder="0"/>
    </dxf>
    <dxf>
      <numFmt numFmtId="164" formatCode="0.0"/>
      <alignment horizontal="general" vertical="bottom" textRotation="0" wrapText="1" indent="0" justifyLastLine="0" shrinkToFit="0" readingOrder="0"/>
    </dxf>
    <dxf>
      <numFmt numFmtId="164" formatCode="0.0"/>
      <alignment horizontal="general" vertical="bottom" textRotation="0" wrapText="1" indent="0" justifyLastLine="0" shrinkToFit="0" readingOrder="0"/>
    </dxf>
    <dxf>
      <numFmt numFmtId="164" formatCode="0.0"/>
      <alignment horizontal="general" vertical="bottom" textRotation="0" wrapText="1" indent="0" justifyLastLine="0" shrinkToFit="0" readingOrder="0"/>
    </dxf>
    <dxf>
      <numFmt numFmtId="164" formatCode="0.0"/>
      <alignment horizontal="general" vertical="bottom" textRotation="0" wrapText="1" indent="0" justifyLastLine="0" shrinkToFit="0" readingOrder="0"/>
    </dxf>
    <dxf>
      <numFmt numFmtId="164" formatCode="0.0"/>
      <alignment horizontal="general" vertical="bottom" textRotation="0" wrapText="1" indent="0" justifyLastLine="0" shrinkToFit="0" readingOrder="0"/>
    </dxf>
    <dxf>
      <numFmt numFmtId="164" formatCode="0.0"/>
      <alignment horizontal="general" vertical="bottom" textRotation="0" wrapText="1" indent="0" justifyLastLine="0" shrinkToFit="0" readingOrder="0"/>
    </dxf>
    <dxf>
      <numFmt numFmtId="164" formatCode="0.0"/>
      <alignment horizontal="general" vertical="bottom" textRotation="0" wrapText="1" indent="0" justifyLastLine="0" shrinkToFit="0" readingOrder="0"/>
    </dxf>
    <dxf>
      <border diagonalUp="0" diagonalDown="0" outline="0">
        <left/>
        <right/>
        <top style="thin">
          <color theme="4" tint="0.39997558519241921"/>
        </top>
        <bottom style="thin">
          <color theme="4" tint="0.39997558519241921"/>
        </bottom>
      </border>
    </dxf>
    <dxf>
      <border diagonalUp="0" diagonalDown="0">
        <left/>
        <right/>
        <top style="thin">
          <color theme="4" tint="0.39997558519241921"/>
        </top>
        <bottom style="thin">
          <color theme="4" tint="0.39997558519241921"/>
        </bottom>
        <vertical/>
        <horizontal/>
      </border>
    </dxf>
    <dxf>
      <alignment horizontal="general" vertical="bottom" textRotation="0" wrapText="1" indent="0" justifyLastLine="0" shrinkToFit="0" readingOrder="0"/>
    </dxf>
    <dxf>
      <alignment horizontal="general" vertical="bottom" textRotation="0" wrapText="1" indent="0" justifyLastLine="0" shrinkToFit="0" readingOrder="0"/>
    </dxf>
    <dxf>
      <numFmt numFmtId="1" formatCode="0"/>
      <alignment horizontal="general" vertical="bottom" textRotation="0" wrapText="1" indent="0" justifyLastLine="0" shrinkToFit="0" readingOrder="0"/>
    </dxf>
    <dxf>
      <numFmt numFmtId="1" formatCode="0"/>
      <alignment horizontal="general" vertical="bottom" textRotation="0" wrapText="1" indent="0" justifyLastLine="0" shrinkToFit="0" readingOrder="0"/>
    </dxf>
    <dxf>
      <numFmt numFmtId="1" formatCode="0"/>
      <alignment horizontal="general" vertical="bottom" textRotation="0" wrapText="1" indent="0" justifyLastLine="0" shrinkToFit="0" readingOrder="0"/>
    </dxf>
    <dxf>
      <numFmt numFmtId="1" formatCode="0"/>
      <alignment horizontal="general" vertical="bottom" textRotation="0" wrapText="1" indent="0" justifyLastLine="0" shrinkToFit="0" readingOrder="0"/>
    </dxf>
    <dxf>
      <numFmt numFmtId="1" formatCode="0"/>
      <alignment horizontal="general" vertical="bottom" textRotation="0" wrapText="1" indent="0" justifyLastLine="0" shrinkToFit="0" readingOrder="0"/>
    </dxf>
    <dxf>
      <numFmt numFmtId="1" formatCode="0"/>
      <alignment horizontal="general" vertical="bottom" textRotation="0" wrapText="1" indent="0" justifyLastLine="0" shrinkToFit="0" readingOrder="0"/>
    </dxf>
    <dxf>
      <numFmt numFmtId="1" formatCode="0"/>
      <alignment horizontal="general" vertical="bottom" textRotation="0" wrapText="1" indent="0" justifyLastLine="0" shrinkToFit="0" readingOrder="0"/>
    </dxf>
    <dxf>
      <numFmt numFmtId="1" formatCode="0"/>
      <alignment horizontal="general" vertical="bottom" textRotation="0" wrapText="1" indent="0" justifyLastLine="0" shrinkToFit="0" readingOrder="0"/>
    </dxf>
    <dxf>
      <border diagonalUp="0" diagonalDown="0" outline="0">
        <left/>
        <right/>
        <top style="thin">
          <color theme="4" tint="0.39997558519241921"/>
        </top>
        <bottom style="thin">
          <color theme="4" tint="0.39997558519241921"/>
        </bottom>
      </border>
    </dxf>
    <dxf>
      <border diagonalUp="0" diagonalDown="0">
        <left/>
        <right/>
        <top style="thin">
          <color theme="4" tint="0.39997558519241921"/>
        </top>
        <bottom style="thin">
          <color theme="4" tint="0.39997558519241921"/>
        </bottom>
        <vertical/>
        <horizontal/>
      </border>
    </dxf>
    <dxf>
      <alignment horizontal="general" vertical="bottom" textRotation="0" wrapText="1" indent="0" justifyLastLine="0" shrinkToFit="0" readingOrder="0"/>
    </dxf>
    <dxf>
      <alignment horizontal="general" vertical="bottom" textRotation="0" wrapText="1" indent="0" justifyLastLine="0" shrinkToFit="0" readingOrder="0"/>
    </dxf>
    <dxf>
      <numFmt numFmtId="1" formatCode="0"/>
      <alignment horizontal="general" vertical="bottom" textRotation="0" wrapText="1" indent="0" justifyLastLine="0" shrinkToFit="0" readingOrder="0"/>
    </dxf>
    <dxf>
      <numFmt numFmtId="1" formatCode="0"/>
      <alignment horizontal="general" vertical="bottom" textRotation="0" wrapText="1" indent="0" justifyLastLine="0" shrinkToFit="0" readingOrder="0"/>
    </dxf>
    <dxf>
      <font>
        <b val="0"/>
        <i val="0"/>
        <strike val="0"/>
        <condense val="0"/>
        <extend val="0"/>
        <outline val="0"/>
        <shadow val="0"/>
        <u val="none"/>
        <vertAlign val="baseline"/>
        <sz val="11"/>
        <color theme="1"/>
        <name val="Segoe UI"/>
        <family val="2"/>
        <scheme val="none"/>
      </font>
      <alignment horizontal="general" vertical="bottom" textRotation="0" wrapText="1"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1"/>
        <color theme="1"/>
        <name val="Segoe UI"/>
        <family val="2"/>
        <scheme val="none"/>
      </font>
      <numFmt numFmtId="0" formatCode="General"/>
      <alignment horizontal="general" vertical="bottom" textRotation="0" wrapText="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Segoe UI"/>
        <family val="2"/>
        <scheme val="none"/>
      </font>
      <numFmt numFmtId="0" formatCode="General"/>
      <alignment horizontal="general" vertical="bottom" textRotation="0" wrapText="0" indent="0" justifyLastLine="0" shrinkToFit="0" readingOrder="0"/>
      <border diagonalUp="0" diagonalDown="0">
        <left/>
        <right/>
        <top style="thin">
          <color theme="4" tint="0.39997558519241921"/>
        </top>
        <bottom style="thin">
          <color theme="4" tint="0.39997558519241921"/>
        </bottom>
        <vertical/>
        <horizontal/>
      </border>
    </dxf>
    <dxf>
      <border outline="0">
        <left style="thin">
          <color theme="4" tint="0.39997558519241921"/>
        </left>
      </border>
    </dxf>
    <dxf>
      <alignment horizontal="general" vertical="bottom" textRotation="0" wrapText="1" indent="0" justifyLastLine="0" shrinkToFit="0" readingOrder="0"/>
    </dxf>
    <dxf>
      <numFmt numFmtId="1" formatCode="0"/>
      <alignment horizontal="general" vertical="bottom" textRotation="0" wrapText="1" indent="0" justifyLastLine="0" shrinkToFit="0" readingOrder="0"/>
    </dxf>
    <dxf>
      <numFmt numFmtId="2" formatCode="0.00"/>
      <alignment horizontal="general" vertical="bottom" textRotation="0" wrapText="1" indent="0" justifyLastLine="0" shrinkToFit="0" readingOrder="0"/>
    </dxf>
    <dxf>
      <numFmt numFmtId="164" formatCode="0.0"/>
      <alignment horizontal="general" vertical="bottom" textRotation="0" wrapText="1" indent="0" justifyLastLine="0" shrinkToFit="0" readingOrder="0"/>
    </dxf>
    <dxf>
      <numFmt numFmtId="1" formatCode="0"/>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1"/>
        <color theme="1"/>
        <name val="Segoe UI"/>
        <family val="2"/>
        <scheme val="none"/>
      </font>
      <alignment vertical="bottom" textRotation="0" wrapText="1" indent="0" justifyLastLine="0" shrinkToFit="0" readingOrder="0"/>
    </dxf>
    <dxf>
      <font>
        <b val="0"/>
        <i val="0"/>
        <strike val="0"/>
        <condense val="0"/>
        <extend val="0"/>
        <outline val="0"/>
        <shadow val="0"/>
        <u val="none"/>
        <vertAlign val="baseline"/>
        <sz val="11"/>
        <color theme="1"/>
        <name val="Segoe UI"/>
        <family val="2"/>
        <scheme val="none"/>
      </font>
      <alignment vertical="bottom" textRotation="0" wrapText="1" indent="0" justifyLastLine="0" shrinkToFit="0" readingOrder="0"/>
    </dxf>
    <dxf>
      <font>
        <b val="0"/>
        <i val="0"/>
        <strike val="0"/>
        <condense val="0"/>
        <extend val="0"/>
        <outline val="0"/>
        <shadow val="0"/>
        <u val="none"/>
        <vertAlign val="baseline"/>
        <sz val="11"/>
        <color theme="1"/>
        <name val="Segoe UI"/>
        <family val="2"/>
        <scheme val="none"/>
      </font>
      <alignment vertical="bottom" textRotation="0" wrapText="1" indent="0" justifyLastLine="0" shrinkToFit="0" readingOrder="0"/>
    </dxf>
    <dxf>
      <font>
        <b val="0"/>
        <i val="0"/>
        <strike val="0"/>
        <condense val="0"/>
        <extend val="0"/>
        <outline val="0"/>
        <shadow val="0"/>
        <u val="none"/>
        <vertAlign val="baseline"/>
        <sz val="11"/>
        <color theme="1"/>
        <name val="Segoe UI"/>
        <family val="2"/>
        <scheme val="none"/>
      </font>
      <alignment vertical="bottom" textRotation="0" wrapText="1" indent="0" justifyLastLine="0" shrinkToFit="0" readingOrder="0"/>
    </dxf>
    <dxf>
      <font>
        <b val="0"/>
        <i val="0"/>
        <strike val="0"/>
        <condense val="0"/>
        <extend val="0"/>
        <outline val="0"/>
        <shadow val="0"/>
        <u val="none"/>
        <vertAlign val="baseline"/>
        <sz val="11"/>
        <color theme="1"/>
        <name val="Segoe UI"/>
        <family val="2"/>
        <scheme val="none"/>
      </font>
      <alignment vertical="bottom" textRotation="0" wrapText="1" indent="0" justifyLastLine="0" shrinkToFit="0" readingOrder="0"/>
    </dxf>
    <dxf>
      <font>
        <b val="0"/>
        <i val="0"/>
        <strike val="0"/>
        <condense val="0"/>
        <extend val="0"/>
        <outline val="0"/>
        <shadow val="0"/>
        <u val="none"/>
        <vertAlign val="baseline"/>
        <sz val="11"/>
        <color theme="1"/>
        <name val="Segoe UI"/>
        <family val="2"/>
        <scheme val="none"/>
      </font>
      <alignment vertical="bottom" textRotation="0" wrapText="1" indent="0" justifyLastLine="0" shrinkToFit="0" readingOrder="0"/>
    </dxf>
    <dxf>
      <font>
        <b val="0"/>
        <i val="0"/>
        <strike val="0"/>
        <condense val="0"/>
        <extend val="0"/>
        <outline val="0"/>
        <shadow val="0"/>
        <u val="none"/>
        <vertAlign val="baseline"/>
        <sz val="11"/>
        <color theme="1"/>
        <name val="Segoe UI"/>
        <family val="2"/>
        <scheme val="none"/>
      </font>
      <alignment vertical="bottom" textRotation="0" wrapText="1" indent="0" justifyLastLine="0" shrinkToFit="0" readingOrder="0"/>
    </dxf>
    <dxf>
      <font>
        <b val="0"/>
        <i val="0"/>
        <strike val="0"/>
        <condense val="0"/>
        <extend val="0"/>
        <outline val="0"/>
        <shadow val="0"/>
        <u val="none"/>
        <vertAlign val="baseline"/>
        <sz val="11"/>
        <color theme="1"/>
        <name val="Segoe UI"/>
        <family val="2"/>
        <scheme val="none"/>
      </font>
      <alignment vertical="bottom" textRotation="0" wrapText="1" indent="0" justifyLastLine="0" shrinkToFit="0" readingOrder="0"/>
    </dxf>
    <dxf>
      <font>
        <name val="Segoe UI"/>
        <family val="2"/>
        <scheme val="none"/>
      </font>
      <numFmt numFmtId="0" formatCode="General"/>
      <alignment horizontal="general" vertical="bottom" textRotation="0" wrapText="0" indent="0" justifyLastLine="0" shrinkToFit="0" readingOrder="0"/>
      <border diagonalUp="0" diagonalDown="0" outline="0">
        <left/>
        <right/>
        <top style="thin">
          <color theme="4" tint="0.39997558519241921"/>
        </top>
        <bottom style="thin">
          <color theme="4" tint="0.39997558519241921"/>
        </bottom>
      </border>
    </dxf>
    <dxf>
      <font>
        <name val="Segoe UI"/>
        <family val="2"/>
        <scheme val="none"/>
      </font>
      <numFmt numFmtId="0" formatCode="General"/>
      <alignment horizontal="general" vertical="bottom"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Segoe UI"/>
        <family val="2"/>
        <scheme val="none"/>
      </font>
    </dxf>
    <dxf>
      <alignment horizontal="general" vertical="bottom" textRotation="0" wrapText="1" indent="0" justifyLastLine="0" shrinkToFit="0" readingOrder="0"/>
    </dxf>
    <dxf>
      <font>
        <b val="0"/>
        <i val="0"/>
        <strike val="0"/>
        <condense val="0"/>
        <extend val="0"/>
        <outline val="0"/>
        <shadow val="0"/>
        <u val="none"/>
        <vertAlign val="baseline"/>
        <sz val="11"/>
        <color theme="1"/>
        <name val="Segoe UI"/>
        <family val="2"/>
        <scheme val="none"/>
      </font>
      <alignment vertical="bottom" textRotation="0" wrapText="1" indent="0" justifyLastLine="0" shrinkToFit="0" readingOrder="0"/>
    </dxf>
    <dxf>
      <font>
        <b val="0"/>
        <i val="0"/>
        <strike val="0"/>
        <condense val="0"/>
        <extend val="0"/>
        <outline val="0"/>
        <shadow val="0"/>
        <u val="none"/>
        <vertAlign val="baseline"/>
        <sz val="11"/>
        <color theme="1"/>
        <name val="Segoe UI"/>
        <family val="2"/>
        <scheme val="none"/>
      </font>
      <alignment vertical="bottom" textRotation="0" wrapText="1" indent="0" justifyLastLine="0" shrinkToFit="0" readingOrder="0"/>
    </dxf>
    <dxf>
      <font>
        <b val="0"/>
        <i val="0"/>
        <strike val="0"/>
        <condense val="0"/>
        <extend val="0"/>
        <outline val="0"/>
        <shadow val="0"/>
        <u val="none"/>
        <vertAlign val="baseline"/>
        <sz val="11"/>
        <color theme="1"/>
        <name val="Segoe UI"/>
        <family val="2"/>
        <scheme val="none"/>
      </font>
      <alignment vertical="bottom" textRotation="0" wrapText="1" indent="0" justifyLastLine="0" shrinkToFit="0" readingOrder="0"/>
    </dxf>
    <dxf>
      <font>
        <b val="0"/>
        <i val="0"/>
        <strike val="0"/>
        <condense val="0"/>
        <extend val="0"/>
        <outline val="0"/>
        <shadow val="0"/>
        <u val="none"/>
        <vertAlign val="baseline"/>
        <sz val="11"/>
        <color theme="1"/>
        <name val="Segoe UI"/>
        <family val="2"/>
        <scheme val="none"/>
      </font>
      <alignment vertical="bottom" textRotation="0" wrapText="1" indent="0" justifyLastLine="0" shrinkToFit="0" readingOrder="0"/>
    </dxf>
    <dxf>
      <font>
        <b val="0"/>
        <i val="0"/>
        <strike val="0"/>
        <condense val="0"/>
        <extend val="0"/>
        <outline val="0"/>
        <shadow val="0"/>
        <u val="none"/>
        <vertAlign val="baseline"/>
        <sz val="11"/>
        <color theme="1"/>
        <name val="Segoe UI"/>
        <family val="2"/>
        <scheme val="none"/>
      </font>
      <alignment vertical="bottom" textRotation="0" wrapText="1" indent="0" justifyLastLine="0" shrinkToFit="0" readingOrder="0"/>
    </dxf>
    <dxf>
      <font>
        <b val="0"/>
        <i val="0"/>
        <strike val="0"/>
        <condense val="0"/>
        <extend val="0"/>
        <outline val="0"/>
        <shadow val="0"/>
        <u val="none"/>
        <vertAlign val="baseline"/>
        <sz val="11"/>
        <color theme="1"/>
        <name val="Segoe UI"/>
        <family val="2"/>
        <scheme val="none"/>
      </font>
      <alignment vertical="bottom" textRotation="0" wrapText="1" indent="0" justifyLastLine="0" shrinkToFit="0" readingOrder="0"/>
    </dxf>
    <dxf>
      <font>
        <b val="0"/>
        <i val="0"/>
        <strike val="0"/>
        <condense val="0"/>
        <extend val="0"/>
        <outline val="0"/>
        <shadow val="0"/>
        <u val="none"/>
        <vertAlign val="baseline"/>
        <sz val="11"/>
        <color theme="1"/>
        <name val="Segoe UI"/>
        <family val="2"/>
        <scheme val="none"/>
      </font>
      <alignment vertical="bottom" textRotation="0" wrapText="1" indent="0" justifyLastLine="0" shrinkToFit="0" readingOrder="0"/>
    </dxf>
    <dxf>
      <font>
        <b val="0"/>
        <i val="0"/>
        <strike val="0"/>
        <condense val="0"/>
        <extend val="0"/>
        <outline val="0"/>
        <shadow val="0"/>
        <u val="none"/>
        <vertAlign val="baseline"/>
        <sz val="11"/>
        <color theme="1"/>
        <name val="Segoe UI"/>
        <family val="2"/>
        <scheme val="none"/>
      </font>
      <alignment vertical="bottom" textRotation="0" wrapText="1" indent="0" justifyLastLine="0" shrinkToFit="0" readingOrder="0"/>
    </dxf>
    <dxf>
      <font>
        <b val="0"/>
        <i val="0"/>
        <strike val="0"/>
        <condense val="0"/>
        <extend val="0"/>
        <outline val="0"/>
        <shadow val="0"/>
        <u val="none"/>
        <vertAlign val="baseline"/>
        <sz val="11"/>
        <color theme="1"/>
        <name val="Segoe UI"/>
        <family val="2"/>
        <scheme val="none"/>
      </font>
      <numFmt numFmtId="0" formatCode="General"/>
      <alignment horizontal="general" vertical="bottom" textRotation="0" wrapText="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Segoe UI"/>
        <family val="2"/>
        <scheme val="none"/>
      </font>
      <numFmt numFmtId="0" formatCode="General"/>
      <alignment horizontal="general" vertical="bottom" textRotation="0" wrapText="0" indent="0" justifyLastLine="0" shrinkToFit="0" readingOrder="0"/>
      <border diagonalUp="0" diagonalDown="0">
        <left/>
        <right/>
        <top style="thin">
          <color theme="4" tint="0.39997558519241921"/>
        </top>
        <bottom style="thin">
          <color theme="4" tint="0.39997558519241921"/>
        </bottom>
        <vertical/>
        <horizontal/>
      </border>
    </dxf>
    <dxf>
      <border outline="0">
        <left style="thin">
          <color theme="4" tint="0.39997558519241921"/>
        </left>
      </border>
    </dxf>
    <dxf>
      <font>
        <b val="0"/>
        <i val="0"/>
        <strike val="0"/>
        <condense val="0"/>
        <extend val="0"/>
        <outline val="0"/>
        <shadow val="0"/>
        <u val="none"/>
        <vertAlign val="baseline"/>
        <sz val="11"/>
        <color theme="1"/>
        <name val="Segoe UI"/>
        <family val="2"/>
        <scheme val="none"/>
      </font>
    </dxf>
    <dxf>
      <alignment horizontal="general" vertical="bottom" textRotation="0" wrapText="1" indent="0" justifyLastLine="0" shrinkToFit="0" readingOrder="0"/>
    </dxf>
    <dxf>
      <numFmt numFmtId="1" formatCode="0"/>
      <alignment horizontal="general" vertical="bottom" textRotation="0" wrapText="1" indent="0" justifyLastLine="0" shrinkToFit="0" readingOrder="0"/>
    </dxf>
    <dxf>
      <numFmt numFmtId="1" formatCode="0"/>
      <alignment horizontal="general" vertical="bottom" textRotation="0" wrapText="1" indent="0" justifyLastLine="0" shrinkToFit="0" readingOrder="0"/>
    </dxf>
    <dxf>
      <numFmt numFmtId="1" formatCode="0"/>
      <alignment horizontal="general" vertical="bottom" textRotation="0" wrapText="1" indent="0" justifyLastLine="0" shrinkToFit="0" readingOrder="0"/>
    </dxf>
    <dxf>
      <numFmt numFmtId="1" formatCode="0"/>
      <alignment horizontal="general" vertical="bottom" textRotation="0" wrapText="1" indent="0" justifyLastLine="0" shrinkToFit="0" readingOrder="0"/>
    </dxf>
    <dxf>
      <numFmt numFmtId="1" formatCode="0"/>
      <alignment horizontal="general" vertical="bottom" textRotation="0" wrapText="1" indent="0" justifyLastLine="0" shrinkToFit="0" readingOrder="0"/>
    </dxf>
    <dxf>
      <numFmt numFmtId="1" formatCode="0"/>
      <alignment horizontal="general" vertical="bottom" textRotation="0" wrapText="1" indent="0" justifyLastLine="0" shrinkToFit="0" readingOrder="0"/>
    </dxf>
    <dxf>
      <numFmt numFmtId="1" formatCode="0"/>
      <alignment horizontal="general" vertical="bottom" textRotation="0" wrapText="1" indent="0" justifyLastLine="0" shrinkToFit="0" readingOrder="0"/>
    </dxf>
    <dxf>
      <numFmt numFmtId="1" formatCode="0"/>
      <alignment horizontal="general" vertical="bottom" textRotation="0" wrapText="1" indent="0" justifyLastLine="0" shrinkToFit="0" readingOrder="0"/>
    </dxf>
    <dxf>
      <font>
        <b val="0"/>
        <i val="0"/>
        <strike val="0"/>
        <condense val="0"/>
        <extend val="0"/>
        <outline val="0"/>
        <shadow val="0"/>
        <u val="none"/>
        <vertAlign val="baseline"/>
        <sz val="11"/>
        <color theme="1"/>
        <name val="Segoe UI"/>
        <family val="2"/>
        <scheme val="none"/>
      </font>
      <numFmt numFmtId="0" formatCode="General"/>
      <alignment horizontal="general" vertical="bottom" textRotation="0" wrapText="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Segoe UI"/>
        <family val="2"/>
        <scheme val="none"/>
      </font>
      <numFmt numFmtId="0" formatCode="General"/>
      <alignment horizontal="general" vertical="bottom" textRotation="0" wrapText="0" indent="0" justifyLastLine="0" shrinkToFit="0" readingOrder="0"/>
      <border diagonalUp="0" diagonalDown="0">
        <left/>
        <right/>
        <top style="thin">
          <color theme="4" tint="0.39997558519241921"/>
        </top>
        <bottom style="thin">
          <color theme="4" tint="0.39997558519241921"/>
        </bottom>
        <vertical/>
        <horizontal/>
      </border>
    </dxf>
    <dxf>
      <border outline="0">
        <left style="thin">
          <color theme="4" tint="0.39997558519241921"/>
        </left>
      </border>
    </dxf>
    <dxf>
      <alignment horizontal="general" vertical="bottom" textRotation="0" wrapText="1" indent="0" justifyLastLine="0" shrinkToFit="0" readingOrder="0"/>
    </dxf>
    <dxf>
      <alignment horizontal="general" vertical="bottom" textRotation="0" wrapText="1" indent="0" justifyLastLine="0" shrinkToFit="0" readingOrder="0"/>
    </dxf>
    <dxf>
      <numFmt numFmtId="1" formatCode="0"/>
      <alignment horizontal="general" vertical="bottom" textRotation="0" wrapText="1" indent="0" justifyLastLine="0" shrinkToFit="0" readingOrder="0"/>
    </dxf>
    <dxf>
      <numFmt numFmtId="1" formatCode="0"/>
      <alignment horizontal="general" vertical="bottom" textRotation="0" wrapText="1" indent="0" justifyLastLine="0" shrinkToFit="0" readingOrder="0"/>
    </dxf>
    <dxf>
      <numFmt numFmtId="1" formatCode="0"/>
      <alignment horizontal="general" vertical="bottom" textRotation="0" wrapText="1" indent="0" justifyLastLine="0" shrinkToFit="0" readingOrder="0"/>
    </dxf>
    <dxf>
      <numFmt numFmtId="1" formatCode="0"/>
      <alignment horizontal="general" vertical="bottom" textRotation="0" wrapText="1" indent="0" justifyLastLine="0" shrinkToFit="0" readingOrder="0"/>
    </dxf>
    <dxf>
      <numFmt numFmtId="1" formatCode="0"/>
      <alignment horizontal="general" vertical="bottom" textRotation="0" wrapText="1" indent="0" justifyLastLine="0" shrinkToFit="0" readingOrder="0"/>
    </dxf>
    <dxf>
      <numFmt numFmtId="1" formatCode="0"/>
      <alignment horizontal="general" vertical="bottom" textRotation="0" wrapText="1" indent="0" justifyLastLine="0" shrinkToFit="0" readingOrder="0"/>
    </dxf>
    <dxf>
      <numFmt numFmtId="1" formatCode="0"/>
      <alignment horizontal="general" vertical="bottom" textRotation="0" wrapText="1" indent="0" justifyLastLine="0" shrinkToFit="0" readingOrder="0"/>
    </dxf>
    <dxf>
      <numFmt numFmtId="1" formatCode="0"/>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1"/>
        <color theme="1"/>
        <name val="Segoe UI"/>
        <family val="2"/>
        <scheme val="none"/>
      </font>
      <alignment vertical="bottom" textRotation="0" wrapText="1" indent="0" justifyLastLine="0" shrinkToFit="0" readingOrder="0"/>
    </dxf>
    <dxf>
      <font>
        <b val="0"/>
        <i val="0"/>
        <strike val="0"/>
        <condense val="0"/>
        <extend val="0"/>
        <outline val="0"/>
        <shadow val="0"/>
        <u val="none"/>
        <vertAlign val="baseline"/>
        <sz val="11"/>
        <color theme="1"/>
        <name val="Segoe UI"/>
        <family val="2"/>
        <scheme val="none"/>
      </font>
      <alignment vertical="bottom" textRotation="0" wrapText="1" indent="0" justifyLastLine="0" shrinkToFit="0" readingOrder="0"/>
    </dxf>
    <dxf>
      <font>
        <b val="0"/>
        <i val="0"/>
        <strike val="0"/>
        <condense val="0"/>
        <extend val="0"/>
        <outline val="0"/>
        <shadow val="0"/>
        <u val="none"/>
        <vertAlign val="baseline"/>
        <sz val="11"/>
        <color theme="1"/>
        <name val="Segoe UI"/>
        <family val="2"/>
        <scheme val="none"/>
      </font>
      <alignment vertical="bottom" textRotation="0" wrapText="1" indent="0" justifyLastLine="0" shrinkToFit="0" readingOrder="0"/>
    </dxf>
    <dxf>
      <font>
        <b val="0"/>
        <i val="0"/>
        <strike val="0"/>
        <condense val="0"/>
        <extend val="0"/>
        <outline val="0"/>
        <shadow val="0"/>
        <u val="none"/>
        <vertAlign val="baseline"/>
        <sz val="11"/>
        <color theme="1"/>
        <name val="Segoe UI"/>
        <family val="2"/>
        <scheme val="none"/>
      </font>
      <alignment vertical="bottom" textRotation="0" wrapText="1" indent="0" justifyLastLine="0" shrinkToFit="0" readingOrder="0"/>
    </dxf>
    <dxf>
      <font>
        <b val="0"/>
        <i val="0"/>
        <strike val="0"/>
        <condense val="0"/>
        <extend val="0"/>
        <outline val="0"/>
        <shadow val="0"/>
        <u val="none"/>
        <vertAlign val="baseline"/>
        <sz val="11"/>
        <color theme="1"/>
        <name val="Segoe UI"/>
        <family val="2"/>
        <scheme val="none"/>
      </font>
      <alignment vertical="bottom" textRotation="0" wrapText="1" indent="0" justifyLastLine="0" shrinkToFit="0" readingOrder="0"/>
    </dxf>
    <dxf>
      <font>
        <b val="0"/>
        <i val="0"/>
        <strike val="0"/>
        <condense val="0"/>
        <extend val="0"/>
        <outline val="0"/>
        <shadow val="0"/>
        <u val="none"/>
        <vertAlign val="baseline"/>
        <sz val="11"/>
        <color theme="1"/>
        <name val="Segoe UI"/>
        <family val="2"/>
        <scheme val="none"/>
      </font>
      <alignment vertical="bottom" textRotation="0" wrapText="1" indent="0" justifyLastLine="0" shrinkToFit="0" readingOrder="0"/>
    </dxf>
    <dxf>
      <font>
        <b val="0"/>
        <i val="0"/>
        <strike val="0"/>
        <condense val="0"/>
        <extend val="0"/>
        <outline val="0"/>
        <shadow val="0"/>
        <u val="none"/>
        <vertAlign val="baseline"/>
        <sz val="11"/>
        <color theme="1"/>
        <name val="Segoe UI"/>
        <family val="2"/>
        <scheme val="none"/>
      </font>
      <alignment vertical="bottom" textRotation="0" wrapText="1" indent="0" justifyLastLine="0" shrinkToFit="0" readingOrder="0"/>
    </dxf>
    <dxf>
      <font>
        <b val="0"/>
        <i val="0"/>
        <strike val="0"/>
        <condense val="0"/>
        <extend val="0"/>
        <outline val="0"/>
        <shadow val="0"/>
        <u val="none"/>
        <vertAlign val="baseline"/>
        <sz val="11"/>
        <color theme="1"/>
        <name val="Segoe UI"/>
        <family val="2"/>
        <scheme val="none"/>
      </font>
      <alignment vertical="bottom" textRotation="0" wrapText="1" indent="0" justifyLastLine="0" shrinkToFit="0" readingOrder="0"/>
    </dxf>
    <dxf>
      <font>
        <b val="0"/>
        <i val="0"/>
        <strike val="0"/>
        <condense val="0"/>
        <extend val="0"/>
        <outline val="0"/>
        <shadow val="0"/>
        <u val="none"/>
        <vertAlign val="baseline"/>
        <sz val="11"/>
        <color theme="1"/>
        <name val="Segoe UI"/>
        <family val="2"/>
        <scheme val="none"/>
      </font>
    </dxf>
    <dxf>
      <font>
        <b val="0"/>
        <i val="0"/>
        <strike val="0"/>
        <condense val="0"/>
        <extend val="0"/>
        <outline val="0"/>
        <shadow val="0"/>
        <u val="none"/>
        <vertAlign val="baseline"/>
        <sz val="11"/>
        <color theme="1"/>
        <name val="Segoe UI"/>
        <family val="2"/>
        <scheme val="none"/>
      </font>
    </dxf>
    <dxf>
      <font>
        <b val="0"/>
        <i val="0"/>
        <strike val="0"/>
        <condense val="0"/>
        <extend val="0"/>
        <outline val="0"/>
        <shadow val="0"/>
        <u val="none"/>
        <vertAlign val="baseline"/>
        <sz val="11"/>
        <color theme="1"/>
        <name val="Segoe UI"/>
        <family val="2"/>
        <scheme val="none"/>
      </font>
    </dxf>
    <dxf>
      <font>
        <b val="0"/>
        <i val="0"/>
        <strike val="0"/>
        <condense val="0"/>
        <extend val="0"/>
        <outline val="0"/>
        <shadow val="0"/>
        <u val="none"/>
        <vertAlign val="baseline"/>
        <sz val="11"/>
        <color theme="1"/>
        <name val="Segoe U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Segoe UI"/>
        <family val="2"/>
        <scheme val="none"/>
      </font>
      <alignment vertical="bottom" textRotation="0" wrapText="1" indent="0" justifyLastLine="0" shrinkToFit="0" readingOrder="0"/>
    </dxf>
    <dxf>
      <font>
        <b val="0"/>
        <i val="0"/>
        <strike val="0"/>
        <condense val="0"/>
        <extend val="0"/>
        <outline val="0"/>
        <shadow val="0"/>
        <u val="none"/>
        <vertAlign val="baseline"/>
        <sz val="11"/>
        <color theme="1"/>
        <name val="Segoe UI"/>
        <family val="2"/>
        <scheme val="none"/>
      </font>
      <alignment vertical="bottom" textRotation="0" wrapText="1" indent="0" justifyLastLine="0" shrinkToFit="0" readingOrder="0"/>
    </dxf>
    <dxf>
      <font>
        <b val="0"/>
        <i val="0"/>
        <strike val="0"/>
        <condense val="0"/>
        <extend val="0"/>
        <outline val="0"/>
        <shadow val="0"/>
        <u val="none"/>
        <vertAlign val="baseline"/>
        <sz val="11"/>
        <color theme="1"/>
        <name val="Segoe UI"/>
        <family val="2"/>
        <scheme val="none"/>
      </font>
      <alignment vertical="bottom" textRotation="0" wrapText="1" indent="0" justifyLastLine="0" shrinkToFit="0" readingOrder="0"/>
    </dxf>
    <dxf>
      <font>
        <b val="0"/>
        <i val="0"/>
        <strike val="0"/>
        <condense val="0"/>
        <extend val="0"/>
        <outline val="0"/>
        <shadow val="0"/>
        <u val="none"/>
        <vertAlign val="baseline"/>
        <sz val="11"/>
        <color theme="1"/>
        <name val="Segoe UI"/>
        <family val="2"/>
        <scheme val="none"/>
      </font>
      <alignment vertical="bottom" textRotation="0" wrapText="1" indent="0" justifyLastLine="0" shrinkToFit="0" readingOrder="0"/>
    </dxf>
    <dxf>
      <font>
        <b val="0"/>
        <i val="0"/>
        <strike val="0"/>
        <condense val="0"/>
        <extend val="0"/>
        <outline val="0"/>
        <shadow val="0"/>
        <u val="none"/>
        <vertAlign val="baseline"/>
        <sz val="11"/>
        <color theme="1"/>
        <name val="Segoe UI"/>
        <family val="2"/>
        <scheme val="none"/>
      </font>
      <alignment vertical="bottom" textRotation="0" wrapText="1" indent="0" justifyLastLine="0" shrinkToFit="0" readingOrder="0"/>
    </dxf>
    <dxf>
      <font>
        <b val="0"/>
        <i val="0"/>
        <strike val="0"/>
        <condense val="0"/>
        <extend val="0"/>
        <outline val="0"/>
        <shadow val="0"/>
        <u val="none"/>
        <vertAlign val="baseline"/>
        <sz val="11"/>
        <color theme="1"/>
        <name val="Segoe UI"/>
        <family val="2"/>
        <scheme val="none"/>
      </font>
      <alignment vertical="bottom" textRotation="0" wrapText="1" indent="0" justifyLastLine="0" shrinkToFit="0" readingOrder="0"/>
    </dxf>
    <dxf>
      <font>
        <b val="0"/>
        <i val="0"/>
        <strike val="0"/>
        <condense val="0"/>
        <extend val="0"/>
        <outline val="0"/>
        <shadow val="0"/>
        <u val="none"/>
        <vertAlign val="baseline"/>
        <sz val="11"/>
        <color theme="1"/>
        <name val="Segoe UI"/>
        <family val="2"/>
        <scheme val="none"/>
      </font>
      <alignment vertical="bottom" textRotation="0" wrapText="1" indent="0" justifyLastLine="0" shrinkToFit="0" readingOrder="0"/>
    </dxf>
    <dxf>
      <font>
        <b val="0"/>
        <i val="0"/>
        <strike val="0"/>
        <condense val="0"/>
        <extend val="0"/>
        <outline val="0"/>
        <shadow val="0"/>
        <u val="none"/>
        <vertAlign val="baseline"/>
        <sz val="11"/>
        <color theme="1"/>
        <name val="Segoe UI"/>
        <family val="2"/>
        <scheme val="none"/>
      </font>
      <alignment vertical="bottom" textRotation="0" wrapText="1" indent="0" justifyLastLine="0" shrinkToFit="0" readingOrder="0"/>
    </dxf>
    <dxf>
      <font>
        <b val="0"/>
        <i val="0"/>
        <strike val="0"/>
        <condense val="0"/>
        <extend val="0"/>
        <outline val="0"/>
        <shadow val="0"/>
        <u val="none"/>
        <vertAlign val="baseline"/>
        <sz val="11"/>
        <color theme="1"/>
        <name val="Segoe UI"/>
        <family val="2"/>
        <scheme val="none"/>
      </font>
      <numFmt numFmtId="166" formatCode="0.0%"/>
      <alignment horizontal="general" vertical="bottom" textRotation="0" wrapText="1" indent="0" justifyLastLine="0" shrinkToFit="0" readingOrder="0"/>
    </dxf>
    <dxf>
      <font>
        <b val="0"/>
        <i val="0"/>
        <strike val="0"/>
        <condense val="0"/>
        <extend val="0"/>
        <outline val="0"/>
        <shadow val="0"/>
        <u val="none"/>
        <vertAlign val="baseline"/>
        <sz val="11"/>
        <color theme="1"/>
        <name val="Segoe UI"/>
        <family val="2"/>
        <scheme val="none"/>
      </font>
      <numFmt numFmtId="1" formatCode="0"/>
      <alignment horizontal="general" vertical="bottom" textRotation="0" wrapText="1" indent="0" justifyLastLine="0" shrinkToFit="0" readingOrder="0"/>
    </dxf>
    <dxf>
      <font>
        <b val="0"/>
        <i val="0"/>
        <strike val="0"/>
        <condense val="0"/>
        <extend val="0"/>
        <outline val="0"/>
        <shadow val="0"/>
        <u val="none"/>
        <vertAlign val="baseline"/>
        <sz val="11"/>
        <color theme="1"/>
        <name val="Segoe UI"/>
        <family val="2"/>
        <scheme val="none"/>
      </font>
    </dxf>
    <dxf>
      <font>
        <b val="0"/>
        <i val="0"/>
        <strike val="0"/>
        <condense val="0"/>
        <extend val="0"/>
        <outline val="0"/>
        <shadow val="0"/>
        <u val="none"/>
        <vertAlign val="baseline"/>
        <sz val="11"/>
        <color theme="1"/>
        <name val="Segoe UI"/>
        <family val="2"/>
        <scheme val="none"/>
      </font>
    </dxf>
    <dxf>
      <font>
        <b val="0"/>
        <i val="0"/>
        <strike val="0"/>
        <condense val="0"/>
        <extend val="0"/>
        <outline val="0"/>
        <shadow val="0"/>
        <u val="none"/>
        <vertAlign val="baseline"/>
        <sz val="11"/>
        <color theme="1"/>
        <name val="Segoe UI"/>
        <family val="2"/>
        <scheme val="none"/>
      </font>
      <alignment horizontal="general" vertical="bottom" textRotation="0" wrapText="1" indent="0" justifyLastLine="0" shrinkToFit="0" readingOrder="0"/>
    </dxf>
    <dxf>
      <alignment vertical="bottom" textRotation="0" wrapText="1" indent="0" justifyLastLine="0" shrinkToFit="0" readingOrder="0"/>
    </dxf>
    <dxf>
      <font>
        <b val="0"/>
        <i val="0"/>
        <strike val="0"/>
        <condense val="0"/>
        <extend val="0"/>
        <outline val="0"/>
        <shadow val="0"/>
        <u val="none"/>
        <vertAlign val="baseline"/>
        <sz val="11"/>
        <color theme="1"/>
        <name val="Segoe UI"/>
        <family val="2"/>
        <scheme val="none"/>
      </font>
      <alignment vertical="bottom" textRotation="0" wrapText="1" indent="0" justifyLastLine="0" shrinkToFit="0" readingOrder="0"/>
    </dxf>
    <dxf>
      <font>
        <b val="0"/>
        <i val="0"/>
        <strike val="0"/>
        <condense val="0"/>
        <extend val="0"/>
        <outline val="0"/>
        <shadow val="0"/>
        <u val="none"/>
        <vertAlign val="baseline"/>
        <sz val="11"/>
        <color theme="1"/>
        <name val="Segoe UI"/>
        <family val="2"/>
        <scheme val="none"/>
      </font>
      <alignment vertical="bottom" textRotation="0" wrapText="1" indent="0" justifyLastLine="0" shrinkToFit="0" readingOrder="0"/>
    </dxf>
    <dxf>
      <font>
        <b val="0"/>
        <i val="0"/>
        <strike val="0"/>
        <condense val="0"/>
        <extend val="0"/>
        <outline val="0"/>
        <shadow val="0"/>
        <u val="none"/>
        <vertAlign val="baseline"/>
        <sz val="11"/>
        <color theme="1"/>
        <name val="Segoe UI"/>
        <family val="2"/>
        <scheme val="none"/>
      </font>
      <alignment vertical="bottom" textRotation="0" wrapText="1" indent="0" justifyLastLine="0" shrinkToFit="0" readingOrder="0"/>
    </dxf>
    <dxf>
      <font>
        <b val="0"/>
        <i val="0"/>
        <strike val="0"/>
        <condense val="0"/>
        <extend val="0"/>
        <outline val="0"/>
        <shadow val="0"/>
        <u val="none"/>
        <vertAlign val="baseline"/>
        <sz val="11"/>
        <color theme="1"/>
        <name val="Segoe UI"/>
        <family val="2"/>
        <scheme val="none"/>
      </font>
      <alignment vertical="bottom" textRotation="0" wrapText="1" indent="0" justifyLastLine="0" shrinkToFit="0" readingOrder="0"/>
    </dxf>
    <dxf>
      <font>
        <b val="0"/>
        <i val="0"/>
        <strike val="0"/>
        <condense val="0"/>
        <extend val="0"/>
        <outline val="0"/>
        <shadow val="0"/>
        <u val="none"/>
        <vertAlign val="baseline"/>
        <sz val="11"/>
        <color theme="1"/>
        <name val="Segoe UI"/>
        <family val="2"/>
        <scheme val="none"/>
      </font>
      <alignment vertical="bottom" textRotation="0" wrapText="1" indent="0" justifyLastLine="0" shrinkToFit="0" readingOrder="0"/>
    </dxf>
    <dxf>
      <font>
        <b val="0"/>
        <i val="0"/>
        <strike val="0"/>
        <condense val="0"/>
        <extend val="0"/>
        <outline val="0"/>
        <shadow val="0"/>
        <u val="none"/>
        <vertAlign val="baseline"/>
        <sz val="11"/>
        <color theme="1"/>
        <name val="Segoe UI"/>
        <family val="2"/>
        <scheme val="none"/>
      </font>
      <alignment vertical="bottom" textRotation="0" wrapText="1" indent="0" justifyLastLine="0" shrinkToFit="0" readingOrder="0"/>
    </dxf>
    <dxf>
      <font>
        <b val="0"/>
        <i val="0"/>
        <strike val="0"/>
        <condense val="0"/>
        <extend val="0"/>
        <outline val="0"/>
        <shadow val="0"/>
        <u val="none"/>
        <vertAlign val="baseline"/>
        <sz val="11"/>
        <color theme="1"/>
        <name val="Segoe UI"/>
        <family val="2"/>
        <scheme val="none"/>
      </font>
    </dxf>
    <dxf>
      <font>
        <b val="0"/>
        <i val="0"/>
        <strike val="0"/>
        <condense val="0"/>
        <extend val="0"/>
        <outline val="0"/>
        <shadow val="0"/>
        <u val="none"/>
        <vertAlign val="baseline"/>
        <sz val="11"/>
        <color theme="1"/>
        <name val="Segoe UI"/>
        <family val="2"/>
        <scheme val="none"/>
      </font>
    </dxf>
    <dxf>
      <font>
        <b val="0"/>
        <i val="0"/>
        <strike val="0"/>
        <condense val="0"/>
        <extend val="0"/>
        <outline val="0"/>
        <shadow val="0"/>
        <u val="none"/>
        <vertAlign val="baseline"/>
        <sz val="11"/>
        <color theme="1"/>
        <name val="Segoe UI"/>
        <family val="2"/>
        <scheme val="none"/>
      </font>
    </dxf>
    <dxf>
      <font>
        <b/>
        <i val="0"/>
        <strike val="0"/>
        <condense val="0"/>
        <extend val="0"/>
        <outline val="0"/>
        <shadow val="0"/>
        <u val="none"/>
        <vertAlign val="baseline"/>
        <sz val="11"/>
        <color theme="0"/>
        <name val="Segoe UI"/>
        <family val="2"/>
        <scheme val="none"/>
      </font>
      <numFmt numFmtId="0" formatCode="General"/>
      <fill>
        <patternFill patternType="solid">
          <fgColor theme="4"/>
          <bgColor theme="4"/>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Segoe UI"/>
        <family val="2"/>
        <scheme val="none"/>
      </font>
      <numFmt numFmtId="1" formatCode="0"/>
      <alignment vertical="bottom" textRotation="0" wrapText="1" indent="0" justifyLastLine="0" shrinkToFit="0" readingOrder="0"/>
    </dxf>
    <dxf>
      <font>
        <b val="0"/>
        <i val="0"/>
        <strike val="0"/>
        <condense val="0"/>
        <extend val="0"/>
        <outline val="0"/>
        <shadow val="0"/>
        <u val="none"/>
        <vertAlign val="baseline"/>
        <sz val="11"/>
        <color theme="1"/>
        <name val="Segoe UI"/>
        <family val="2"/>
        <scheme val="none"/>
      </font>
      <numFmt numFmtId="1" formatCode="0"/>
      <alignment horizontal="general" vertical="bottom" textRotation="0" wrapText="1" indent="0" justifyLastLine="0" shrinkToFit="0" readingOrder="0"/>
    </dxf>
    <dxf>
      <font>
        <b val="0"/>
        <i val="0"/>
        <strike val="0"/>
        <condense val="0"/>
        <extend val="0"/>
        <outline val="0"/>
        <shadow val="0"/>
        <u val="none"/>
        <vertAlign val="baseline"/>
        <sz val="11"/>
        <color theme="1"/>
        <name val="Segoe UI"/>
        <family val="2"/>
        <scheme val="none"/>
      </font>
      <numFmt numFmtId="1" formatCode="0"/>
      <alignment horizontal="general" vertical="bottom" textRotation="0" wrapText="1" indent="0" justifyLastLine="0" shrinkToFit="0" readingOrder="0"/>
    </dxf>
    <dxf>
      <font>
        <b val="0"/>
        <i val="0"/>
        <strike val="0"/>
        <condense val="0"/>
        <extend val="0"/>
        <outline val="0"/>
        <shadow val="0"/>
        <u val="none"/>
        <vertAlign val="baseline"/>
        <sz val="11"/>
        <color theme="1"/>
        <name val="Segoe UI"/>
        <family val="2"/>
        <scheme val="none"/>
      </font>
      <numFmt numFmtId="1" formatCode="0"/>
      <alignment horizontal="general" vertical="bottom" textRotation="0" wrapText="1" indent="0" justifyLastLine="0" shrinkToFit="0" readingOrder="0"/>
    </dxf>
    <dxf>
      <font>
        <b val="0"/>
        <i val="0"/>
        <strike val="0"/>
        <condense val="0"/>
        <extend val="0"/>
        <outline val="0"/>
        <shadow val="0"/>
        <u val="none"/>
        <vertAlign val="baseline"/>
        <sz val="11"/>
        <color theme="1"/>
        <name val="Segoe UI"/>
        <family val="2"/>
        <scheme val="none"/>
      </font>
      <numFmt numFmtId="1" formatCode="0"/>
      <alignment horizontal="general" vertical="bottom" textRotation="0" wrapText="1" indent="0" justifyLastLine="0" shrinkToFit="0" readingOrder="0"/>
    </dxf>
    <dxf>
      <font>
        <b val="0"/>
        <i val="0"/>
        <strike val="0"/>
        <condense val="0"/>
        <extend val="0"/>
        <outline val="0"/>
        <shadow val="0"/>
        <u val="none"/>
        <vertAlign val="baseline"/>
        <sz val="11"/>
        <color theme="1"/>
        <name val="Segoe UI"/>
        <family val="2"/>
        <scheme val="none"/>
      </font>
      <numFmt numFmtId="1" formatCode="0"/>
      <alignment horizontal="general" vertical="bottom" textRotation="0" wrapText="1" indent="0" justifyLastLine="0" shrinkToFit="0" readingOrder="0"/>
    </dxf>
    <dxf>
      <font>
        <b val="0"/>
        <i val="0"/>
        <strike val="0"/>
        <condense val="0"/>
        <extend val="0"/>
        <outline val="0"/>
        <shadow val="0"/>
        <u val="none"/>
        <vertAlign val="baseline"/>
        <sz val="11"/>
        <color theme="1"/>
        <name val="Segoe UI"/>
        <family val="2"/>
        <scheme val="none"/>
      </font>
    </dxf>
    <dxf>
      <font>
        <b val="0"/>
        <i val="0"/>
        <strike val="0"/>
        <condense val="0"/>
        <extend val="0"/>
        <outline val="0"/>
        <shadow val="0"/>
        <u val="none"/>
        <vertAlign val="baseline"/>
        <sz val="11"/>
        <color theme="1"/>
        <name val="Segoe UI"/>
        <family val="2"/>
        <scheme val="none"/>
      </font>
    </dxf>
    <dxf>
      <font>
        <b val="0"/>
        <i val="0"/>
        <strike val="0"/>
        <condense val="0"/>
        <extend val="0"/>
        <outline val="0"/>
        <shadow val="0"/>
        <u val="none"/>
        <vertAlign val="baseline"/>
        <sz val="11"/>
        <color theme="1"/>
        <name val="Segoe U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Segoe UI"/>
        <family val="2"/>
        <scheme val="none"/>
      </font>
      <alignment horizontal="general"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border outline="0">
        <left style="thin">
          <color theme="4" tint="0.39997558519241921"/>
        </left>
      </border>
    </dxf>
    <dxf>
      <font>
        <b val="0"/>
        <i val="0"/>
        <strike val="0"/>
        <condense val="0"/>
        <extend val="0"/>
        <outline val="0"/>
        <shadow val="0"/>
        <u val="none"/>
        <vertAlign val="baseline"/>
        <sz val="12"/>
        <color theme="1"/>
        <name val="Segoe UI"/>
        <family val="2"/>
        <scheme val="none"/>
      </font>
      <alignment horizontal="general"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border outline="0">
        <left style="thin">
          <color theme="4" tint="0.39997558519241921"/>
        </left>
      </border>
    </dxf>
    <dxf>
      <font>
        <b val="0"/>
        <i val="0"/>
        <strike val="0"/>
        <condense val="0"/>
        <extend val="0"/>
        <outline val="0"/>
        <shadow val="0"/>
        <u val="none"/>
        <vertAlign val="baseline"/>
        <sz val="12"/>
        <color theme="1"/>
        <name val="Segoe UI"/>
        <family val="2"/>
        <scheme val="none"/>
      </font>
      <alignment horizontal="general"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font>
        <b val="0"/>
        <i val="0"/>
        <strike val="0"/>
        <condense val="0"/>
        <extend val="0"/>
        <outline val="0"/>
        <shadow val="0"/>
        <u val="none"/>
        <vertAlign val="baseline"/>
        <sz val="11"/>
        <color theme="1"/>
        <name val="Segoe UI"/>
        <family val="2"/>
        <scheme val="none"/>
      </font>
    </dxf>
    <dxf>
      <font>
        <b val="0"/>
        <i val="0"/>
        <strike val="0"/>
        <condense val="0"/>
        <extend val="0"/>
        <outline val="0"/>
        <shadow val="0"/>
        <u val="none"/>
        <vertAlign val="baseline"/>
        <sz val="11"/>
        <color theme="1"/>
        <name val="Segoe UI"/>
        <family val="2"/>
        <scheme val="none"/>
      </font>
      <alignment horizontal="general" vertical="bottom" textRotation="0" wrapText="1" indent="0" justifyLastLine="0" shrinkToFit="0" readingOrder="0"/>
    </dxf>
    <dxf>
      <font>
        <strike val="0"/>
        <outline val="0"/>
        <shadow val="0"/>
        <u val="none"/>
        <vertAlign val="baseline"/>
        <sz val="12"/>
        <color theme="1"/>
        <name val="Segoe UI"/>
        <family val="2"/>
        <scheme val="none"/>
      </font>
      <numFmt numFmtId="164" formatCode="0.0"/>
    </dxf>
    <dxf>
      <font>
        <strike val="0"/>
        <outline val="0"/>
        <shadow val="0"/>
        <u val="none"/>
        <vertAlign val="baseline"/>
        <sz val="12"/>
        <color theme="1"/>
        <name val="Segoe UI"/>
        <family val="2"/>
        <scheme val="none"/>
      </font>
      <numFmt numFmtId="166" formatCode="0.0%"/>
    </dxf>
    <dxf>
      <font>
        <strike val="0"/>
        <outline val="0"/>
        <shadow val="0"/>
        <u val="none"/>
        <vertAlign val="baseline"/>
        <sz val="12"/>
        <color theme="1"/>
        <name val="Segoe UI"/>
        <family val="2"/>
        <scheme val="none"/>
      </font>
      <numFmt numFmtId="164" formatCode="0.0"/>
    </dxf>
    <dxf>
      <font>
        <strike val="0"/>
        <outline val="0"/>
        <shadow val="0"/>
        <u val="none"/>
        <vertAlign val="baseline"/>
        <sz val="12"/>
        <color theme="1"/>
        <name val="Segoe UI"/>
        <family val="2"/>
        <scheme val="none"/>
      </font>
    </dxf>
    <dxf>
      <font>
        <strike val="0"/>
        <outline val="0"/>
        <shadow val="0"/>
        <u val="none"/>
        <vertAlign val="baseline"/>
        <sz val="12"/>
        <color theme="1"/>
        <name val="Segoe UI"/>
        <family val="2"/>
        <scheme val="none"/>
      </font>
    </dxf>
    <dxf>
      <font>
        <strike val="0"/>
        <outline val="0"/>
        <shadow val="0"/>
        <u val="none"/>
        <vertAlign val="baseline"/>
        <sz val="12"/>
        <color theme="1"/>
        <name val="Segoe U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Segoe UI"/>
        <family val="2"/>
        <scheme val="none"/>
      </font>
      <numFmt numFmtId="166" formatCode="0.0%"/>
      <fill>
        <patternFill patternType="none">
          <fgColor indexed="64"/>
          <bgColor indexed="65"/>
        </patternFill>
      </fill>
    </dxf>
    <dxf>
      <font>
        <strike val="0"/>
        <outline val="0"/>
        <shadow val="0"/>
        <u val="none"/>
        <vertAlign val="baseline"/>
        <sz val="11"/>
        <color theme="1"/>
        <name val="Segoe UI"/>
        <family val="2"/>
        <scheme val="none"/>
      </font>
      <numFmt numFmtId="164" formatCode="0.0"/>
      <fill>
        <patternFill patternType="none">
          <fgColor indexed="64"/>
          <bgColor indexed="65"/>
        </patternFill>
      </fill>
    </dxf>
    <dxf>
      <font>
        <strike val="0"/>
        <outline val="0"/>
        <shadow val="0"/>
        <u val="none"/>
        <vertAlign val="baseline"/>
        <sz val="11"/>
        <color theme="1"/>
        <name val="Segoe UI"/>
        <family val="2"/>
        <scheme val="none"/>
      </font>
      <fill>
        <patternFill patternType="none">
          <fgColor indexed="64"/>
          <bgColor indexed="65"/>
        </patternFill>
      </fill>
    </dxf>
    <dxf>
      <font>
        <strike val="0"/>
        <outline val="0"/>
        <shadow val="0"/>
        <u val="none"/>
        <vertAlign val="baseline"/>
        <sz val="11"/>
        <color theme="1"/>
        <name val="Segoe UI"/>
        <family val="2"/>
        <scheme val="none"/>
      </font>
    </dxf>
    <dxf>
      <font>
        <strike val="0"/>
        <outline val="0"/>
        <shadow val="0"/>
        <u val="none"/>
        <vertAlign val="baseline"/>
        <sz val="11"/>
        <color theme="1"/>
        <name val="Segoe UI"/>
        <family val="2"/>
        <scheme val="none"/>
      </font>
    </dxf>
    <dxf>
      <font>
        <b val="0"/>
        <i val="0"/>
        <strike val="0"/>
        <condense val="0"/>
        <extend val="0"/>
        <outline val="0"/>
        <shadow val="0"/>
        <u val="none"/>
        <vertAlign val="baseline"/>
        <sz val="11"/>
        <color rgb="FF000000"/>
        <name val="Segoe UI"/>
        <family val="2"/>
        <scheme val="none"/>
      </font>
      <numFmt numFmtId="10" formatCode="#,##0\ &quot;€&quot;;[Red]\-#,##0\ &quot;€&quot;"/>
      <fill>
        <patternFill patternType="none">
          <fgColor indexed="64"/>
          <bgColor auto="1"/>
        </patternFill>
      </fill>
      <alignment horizontal="right" vertical="center" textRotation="0" wrapText="0" indent="0" justifyLastLine="0" shrinkToFit="0" readingOrder="1"/>
      <border diagonalUp="0" diagonalDown="0" outline="0">
        <left style="medium">
          <color rgb="FFFFFFFF"/>
        </left>
        <right/>
        <top style="medium">
          <color rgb="FFFFFFFF"/>
        </top>
        <bottom/>
      </border>
    </dxf>
    <dxf>
      <font>
        <b val="0"/>
        <i val="0"/>
        <strike val="0"/>
        <condense val="0"/>
        <extend val="0"/>
        <outline val="0"/>
        <shadow val="0"/>
        <u val="none"/>
        <vertAlign val="baseline"/>
        <sz val="11"/>
        <color rgb="FF000000"/>
        <name val="Segoe UI"/>
        <family val="2"/>
        <scheme val="none"/>
      </font>
      <fill>
        <patternFill patternType="none">
          <fgColor indexed="64"/>
          <bgColor auto="1"/>
        </patternFill>
      </fill>
      <alignment horizontal="right" vertical="center" textRotation="0" wrapText="0" indent="0" justifyLastLine="0" shrinkToFit="0" readingOrder="1"/>
      <border diagonalUp="0" diagonalDown="0" outline="0">
        <left style="medium">
          <color rgb="FFFFFFFF"/>
        </left>
        <right/>
        <top style="medium">
          <color rgb="FFFFFFFF"/>
        </top>
        <bottom/>
      </border>
    </dxf>
    <dxf>
      <font>
        <b val="0"/>
        <i val="0"/>
        <strike val="0"/>
        <condense val="0"/>
        <extend val="0"/>
        <outline val="0"/>
        <shadow val="0"/>
        <u val="none"/>
        <vertAlign val="baseline"/>
        <sz val="11"/>
        <color rgb="FF000000"/>
        <name val="Segoe UI"/>
        <family val="2"/>
        <scheme val="none"/>
      </font>
      <fill>
        <patternFill patternType="none">
          <fgColor indexed="64"/>
          <bgColor auto="1"/>
        </patternFill>
      </fill>
      <alignment horizontal="right" vertical="center" textRotation="0" wrapText="0" indent="0" justifyLastLine="0" shrinkToFit="0" readingOrder="1"/>
      <border diagonalUp="0" diagonalDown="0" outline="0">
        <left style="medium">
          <color rgb="FFFFFFFF"/>
        </left>
        <right/>
        <top style="medium">
          <color rgb="FFFFFFFF"/>
        </top>
        <bottom/>
      </border>
    </dxf>
    <dxf>
      <font>
        <b val="0"/>
        <i val="0"/>
        <strike val="0"/>
        <condense val="0"/>
        <extend val="0"/>
        <outline val="0"/>
        <shadow val="0"/>
        <u val="none"/>
        <vertAlign val="baseline"/>
        <sz val="11"/>
        <color rgb="FF000000"/>
        <name val="Segoe UI"/>
        <family val="2"/>
        <scheme val="none"/>
      </font>
      <numFmt numFmtId="10" formatCode="#,##0\ &quot;€&quot;;[Red]\-#,##0\ &quot;€&quot;"/>
      <fill>
        <patternFill patternType="none">
          <fgColor indexed="64"/>
          <bgColor auto="1"/>
        </patternFill>
      </fill>
      <alignment horizontal="right" vertical="center" textRotation="0" wrapText="0" indent="0" justifyLastLine="0" shrinkToFit="0" readingOrder="1"/>
      <border diagonalUp="0" diagonalDown="0" outline="0">
        <left style="medium">
          <color rgb="FFFFFFFF"/>
        </left>
        <right/>
        <top style="medium">
          <color rgb="FFFFFFFF"/>
        </top>
        <bottom/>
      </border>
    </dxf>
    <dxf>
      <font>
        <b val="0"/>
        <i val="0"/>
        <strike val="0"/>
        <condense val="0"/>
        <extend val="0"/>
        <outline val="0"/>
        <shadow val="0"/>
        <u val="none"/>
        <vertAlign val="baseline"/>
        <sz val="11"/>
        <color rgb="FF000000"/>
        <name val="Segoe UI"/>
        <family val="2"/>
        <scheme val="none"/>
      </font>
      <numFmt numFmtId="10" formatCode="#,##0\ &quot;€&quot;;[Red]\-#,##0\ &quot;€&quot;"/>
      <fill>
        <patternFill patternType="none">
          <fgColor indexed="64"/>
          <bgColor auto="1"/>
        </patternFill>
      </fill>
      <alignment horizontal="right" vertical="center" textRotation="0" wrapText="0" indent="0" justifyLastLine="0" shrinkToFit="0" readingOrder="1"/>
      <border diagonalUp="0" diagonalDown="0" outline="0">
        <left style="medium">
          <color rgb="FFFFFFFF"/>
        </left>
        <right/>
        <top style="medium">
          <color rgb="FFFFFFFF"/>
        </top>
        <bottom/>
      </border>
    </dxf>
    <dxf>
      <font>
        <b val="0"/>
        <i val="0"/>
        <strike val="0"/>
        <condense val="0"/>
        <extend val="0"/>
        <outline val="0"/>
        <shadow val="0"/>
        <u val="none"/>
        <vertAlign val="baseline"/>
        <sz val="11"/>
        <color rgb="FF000000"/>
        <name val="Segoe UI"/>
        <family val="2"/>
        <scheme val="none"/>
      </font>
      <numFmt numFmtId="10" formatCode="#,##0\ &quot;€&quot;;[Red]\-#,##0\ &quot;€&quot;"/>
      <fill>
        <patternFill patternType="none">
          <fgColor indexed="64"/>
          <bgColor auto="1"/>
        </patternFill>
      </fill>
      <alignment horizontal="right" vertical="center" textRotation="0" wrapText="0" indent="0" justifyLastLine="0" shrinkToFit="0" readingOrder="1"/>
      <border diagonalUp="0" diagonalDown="0" outline="0">
        <left style="medium">
          <color rgb="FFFFFFFF"/>
        </left>
        <right/>
        <top style="medium">
          <color rgb="FFFFFFFF"/>
        </top>
        <bottom/>
      </border>
    </dxf>
    <dxf>
      <font>
        <b val="0"/>
        <i val="0"/>
        <strike val="0"/>
        <condense val="0"/>
        <extend val="0"/>
        <outline val="0"/>
        <shadow val="0"/>
        <u val="none"/>
        <vertAlign val="baseline"/>
        <sz val="11"/>
        <color rgb="FF000000"/>
        <name val="Segoe UI"/>
        <family val="2"/>
        <scheme val="none"/>
      </font>
      <fill>
        <patternFill patternType="none">
          <fgColor indexed="64"/>
          <bgColor auto="1"/>
        </patternFill>
      </fill>
      <alignment horizontal="left" vertical="center" textRotation="0" wrapText="0" indent="0" justifyLastLine="0" shrinkToFit="0" readingOrder="1"/>
      <border diagonalUp="0" diagonalDown="0" outline="0">
        <left style="medium">
          <color rgb="FFFFFFFF"/>
        </left>
        <right/>
        <top style="medium">
          <color rgb="FFFFFFFF"/>
        </top>
        <bottom/>
      </border>
    </dxf>
    <dxf>
      <font>
        <b val="0"/>
        <i val="0"/>
        <strike val="0"/>
        <condense val="0"/>
        <extend val="0"/>
        <outline val="0"/>
        <shadow val="0"/>
        <u val="none"/>
        <vertAlign val="baseline"/>
        <sz val="11"/>
        <color rgb="FF000000"/>
        <name val="Segoe UI"/>
        <family val="2"/>
        <scheme val="none"/>
      </font>
      <fill>
        <patternFill patternType="none">
          <fgColor indexed="64"/>
          <bgColor auto="1"/>
        </patternFill>
      </fill>
      <alignment horizontal="left" vertical="center" textRotation="0" wrapText="0" indent="0" justifyLastLine="0" shrinkToFit="0" readingOrder="1"/>
      <border diagonalUp="0" diagonalDown="0" outline="0">
        <left/>
        <right/>
        <top style="medium">
          <color rgb="FFFFFFFF"/>
        </top>
        <bottom/>
      </border>
    </dxf>
    <dxf>
      <border outline="0">
        <left style="medium">
          <color rgb="FFFFFFFF"/>
        </left>
        <right style="medium">
          <color rgb="FFFFFFFF"/>
        </right>
        <top style="medium">
          <color rgb="FFFFFFFF"/>
        </top>
        <bottom style="medium">
          <color rgb="FFFFFFFF"/>
        </bottom>
      </border>
    </dxf>
    <dxf>
      <font>
        <b val="0"/>
        <i val="0"/>
        <strike val="0"/>
        <condense val="0"/>
        <extend val="0"/>
        <outline val="0"/>
        <shadow val="0"/>
        <u val="none"/>
        <vertAlign val="baseline"/>
        <sz val="11"/>
        <color rgb="FF000000"/>
        <name val="Segoe UI"/>
        <family val="2"/>
        <scheme val="none"/>
      </font>
      <fill>
        <patternFill patternType="none">
          <fgColor indexed="64"/>
          <bgColor auto="1"/>
        </patternFill>
      </fill>
      <alignment horizontal="right" vertical="center" textRotation="0" wrapText="0" indent="0" justifyLastLine="0" shrinkToFit="0" readingOrder="1"/>
    </dxf>
    <dxf>
      <font>
        <b/>
        <i val="0"/>
        <strike val="0"/>
        <condense val="0"/>
        <extend val="0"/>
        <outline val="0"/>
        <shadow val="0"/>
        <u val="none"/>
        <vertAlign val="baseline"/>
        <sz val="11"/>
        <color rgb="FFFFFFFF"/>
        <name val="Segoe UI"/>
        <family val="2"/>
        <scheme val="none"/>
      </font>
      <fill>
        <patternFill patternType="solid">
          <fgColor indexed="64"/>
          <bgColor rgb="FF7FA442"/>
        </patternFill>
      </fill>
      <alignment horizontal="left" vertical="center" textRotation="0" wrapText="0" indent="0" justifyLastLine="0" shrinkToFit="0" readingOrder="1"/>
      <border diagonalUp="0" diagonalDown="0" outline="0">
        <left style="medium">
          <color rgb="FFFFFFFF"/>
        </left>
        <right style="medium">
          <color rgb="FFFFFFFF"/>
        </right>
        <top/>
        <bottom/>
      </border>
    </dxf>
    <dxf>
      <font>
        <strike val="0"/>
        <outline val="0"/>
        <shadow val="0"/>
        <u val="none"/>
        <vertAlign val="baseline"/>
        <sz val="11"/>
        <color theme="1"/>
        <name val="Segoe UI"/>
        <family val="2"/>
        <scheme val="none"/>
      </font>
      <numFmt numFmtId="1" formatCode="0"/>
      <fill>
        <patternFill patternType="none">
          <fgColor indexed="64"/>
          <bgColor auto="1"/>
        </patternFill>
      </fill>
    </dxf>
    <dxf>
      <font>
        <strike val="0"/>
        <outline val="0"/>
        <shadow val="0"/>
        <u val="none"/>
        <vertAlign val="baseline"/>
        <sz val="11"/>
        <color theme="1"/>
        <name val="Segoe UI"/>
        <family val="2"/>
        <scheme val="none"/>
      </font>
      <numFmt numFmtId="164" formatCode="0.0"/>
      <fill>
        <patternFill patternType="none">
          <fgColor indexed="64"/>
          <bgColor auto="1"/>
        </patternFill>
      </fill>
    </dxf>
    <dxf>
      <font>
        <strike val="0"/>
        <outline val="0"/>
        <shadow val="0"/>
        <u val="none"/>
        <vertAlign val="baseline"/>
        <sz val="11"/>
        <color theme="1"/>
        <name val="Segoe UI"/>
        <family val="2"/>
        <scheme val="none"/>
      </font>
      <numFmt numFmtId="164" formatCode="0.0"/>
      <fill>
        <patternFill patternType="none">
          <fgColor indexed="64"/>
          <bgColor auto="1"/>
        </patternFill>
      </fill>
    </dxf>
    <dxf>
      <font>
        <strike val="0"/>
        <outline val="0"/>
        <shadow val="0"/>
        <u val="none"/>
        <vertAlign val="baseline"/>
        <sz val="11"/>
        <color theme="1"/>
        <name val="Segoe UI"/>
        <family val="2"/>
        <scheme val="none"/>
      </font>
      <fill>
        <patternFill patternType="none">
          <fgColor indexed="64"/>
          <bgColor auto="1"/>
        </patternFill>
      </fill>
    </dxf>
    <dxf>
      <font>
        <strike val="0"/>
        <outline val="0"/>
        <shadow val="0"/>
        <u val="none"/>
        <vertAlign val="baseline"/>
        <sz val="11"/>
        <color theme="1"/>
        <name val="Segoe UI"/>
        <family val="2"/>
        <scheme val="none"/>
      </font>
      <fill>
        <patternFill patternType="none">
          <fgColor indexed="64"/>
          <bgColor auto="1"/>
        </patternFill>
      </fill>
    </dxf>
    <dxf>
      <font>
        <strike val="0"/>
        <outline val="0"/>
        <shadow val="0"/>
        <u val="none"/>
        <vertAlign val="baseline"/>
        <sz val="11"/>
        <color theme="1"/>
        <name val="Segoe UI"/>
        <family val="2"/>
        <scheme val="none"/>
      </font>
      <fill>
        <patternFill patternType="none">
          <fgColor indexed="64"/>
          <bgColor auto="1"/>
        </patternFill>
      </fill>
    </dxf>
    <dxf>
      <font>
        <strike val="0"/>
        <outline val="0"/>
        <shadow val="0"/>
        <u val="none"/>
        <vertAlign val="baseline"/>
        <sz val="11"/>
        <color theme="1"/>
        <name val="Segoe UI"/>
        <family val="2"/>
        <scheme val="none"/>
      </font>
      <numFmt numFmtId="1" formatCode="0"/>
      <fill>
        <patternFill patternType="none">
          <fgColor indexed="64"/>
          <bgColor auto="1"/>
        </patternFill>
      </fill>
    </dxf>
    <dxf>
      <font>
        <strike val="0"/>
        <outline val="0"/>
        <shadow val="0"/>
        <u val="none"/>
        <vertAlign val="baseline"/>
        <sz val="11"/>
        <color theme="1"/>
        <name val="Segoe UI"/>
        <family val="2"/>
        <scheme val="none"/>
      </font>
      <numFmt numFmtId="164" formatCode="0.0"/>
      <fill>
        <patternFill patternType="none">
          <fgColor indexed="64"/>
          <bgColor auto="1"/>
        </patternFill>
      </fill>
    </dxf>
    <dxf>
      <font>
        <strike val="0"/>
        <outline val="0"/>
        <shadow val="0"/>
        <u val="none"/>
        <vertAlign val="baseline"/>
        <sz val="11"/>
        <color theme="1"/>
        <name val="Segoe UI"/>
        <family val="2"/>
        <scheme val="none"/>
      </font>
      <numFmt numFmtId="164" formatCode="0.0"/>
      <fill>
        <patternFill patternType="none">
          <fgColor indexed="64"/>
          <bgColor auto="1"/>
        </patternFill>
      </fill>
    </dxf>
    <dxf>
      <font>
        <strike val="0"/>
        <outline val="0"/>
        <shadow val="0"/>
        <u val="none"/>
        <vertAlign val="baseline"/>
        <sz val="11"/>
        <color theme="1"/>
        <name val="Segoe UI"/>
        <family val="2"/>
        <scheme val="none"/>
      </font>
      <numFmt numFmtId="164" formatCode="0.0"/>
      <fill>
        <patternFill patternType="none">
          <fgColor indexed="64"/>
          <bgColor auto="1"/>
        </patternFill>
      </fill>
    </dxf>
    <dxf>
      <font>
        <strike val="0"/>
        <outline val="0"/>
        <shadow val="0"/>
        <u val="none"/>
        <vertAlign val="baseline"/>
        <sz val="11"/>
        <color theme="1"/>
        <name val="Segoe UI"/>
        <family val="2"/>
        <scheme val="none"/>
      </font>
      <numFmt numFmtId="1" formatCode="0"/>
      <fill>
        <patternFill patternType="none">
          <fgColor indexed="64"/>
          <bgColor auto="1"/>
        </patternFill>
      </fill>
    </dxf>
    <dxf>
      <font>
        <strike val="0"/>
        <outline val="0"/>
        <shadow val="0"/>
        <u val="none"/>
        <vertAlign val="baseline"/>
        <sz val="11"/>
        <color theme="1"/>
        <name val="Segoe UI"/>
        <family val="2"/>
        <scheme val="none"/>
      </font>
      <numFmt numFmtId="164" formatCode="0.0"/>
      <fill>
        <patternFill patternType="none">
          <fgColor indexed="64"/>
          <bgColor auto="1"/>
        </patternFill>
      </fill>
    </dxf>
    <dxf>
      <font>
        <strike val="0"/>
        <outline val="0"/>
        <shadow val="0"/>
        <u val="none"/>
        <vertAlign val="baseline"/>
        <sz val="11"/>
        <color theme="1"/>
        <name val="Segoe UI"/>
        <family val="2"/>
        <scheme val="none"/>
      </font>
      <numFmt numFmtId="164" formatCode="0.0"/>
      <fill>
        <patternFill patternType="none">
          <fgColor indexed="64"/>
          <bgColor auto="1"/>
        </patternFill>
      </fill>
    </dxf>
    <dxf>
      <font>
        <strike val="0"/>
        <outline val="0"/>
        <shadow val="0"/>
        <u val="none"/>
        <vertAlign val="baseline"/>
        <sz val="11"/>
        <color theme="1"/>
        <name val="Segoe UI"/>
        <family val="2"/>
        <scheme val="none"/>
      </font>
      <numFmt numFmtId="164" formatCode="0.0"/>
      <fill>
        <patternFill patternType="none">
          <fgColor indexed="64"/>
          <bgColor auto="1"/>
        </patternFill>
      </fill>
    </dxf>
    <dxf>
      <font>
        <strike val="0"/>
        <outline val="0"/>
        <shadow val="0"/>
        <u val="none"/>
        <vertAlign val="baseline"/>
        <sz val="11"/>
        <color theme="1"/>
        <name val="Segoe UI"/>
        <family val="2"/>
        <scheme val="none"/>
      </font>
      <numFmt numFmtId="164" formatCode="0.0"/>
      <fill>
        <patternFill patternType="none">
          <fgColor indexed="64"/>
          <bgColor auto="1"/>
        </patternFill>
      </fill>
    </dxf>
    <dxf>
      <font>
        <strike val="0"/>
        <outline val="0"/>
        <shadow val="0"/>
        <u val="none"/>
        <vertAlign val="baseline"/>
        <sz val="11"/>
        <color theme="1"/>
        <name val="Segoe UI"/>
        <family val="2"/>
        <scheme val="none"/>
      </font>
      <fill>
        <patternFill patternType="none">
          <fgColor indexed="64"/>
          <bgColor auto="1"/>
        </patternFill>
      </fill>
    </dxf>
    <dxf>
      <border outline="0">
        <left style="medium">
          <color indexed="64"/>
        </left>
        <right style="medium">
          <color indexed="64"/>
        </right>
        <top style="medium">
          <color indexed="64"/>
        </top>
        <bottom style="medium">
          <color indexed="64"/>
        </bottom>
      </border>
    </dxf>
    <dxf>
      <font>
        <strike val="0"/>
        <outline val="0"/>
        <shadow val="0"/>
        <u val="none"/>
        <vertAlign val="baseline"/>
        <sz val="11"/>
        <color theme="1"/>
        <name val="Segoe UI"/>
        <family val="2"/>
        <scheme val="none"/>
      </font>
      <fill>
        <patternFill patternType="none">
          <fgColor indexed="64"/>
          <bgColor auto="1"/>
        </patternFill>
      </fill>
    </dxf>
    <dxf>
      <font>
        <b/>
        <i val="0"/>
        <strike val="0"/>
        <condense val="0"/>
        <extend val="0"/>
        <outline val="0"/>
        <shadow val="0"/>
        <u val="none"/>
        <vertAlign val="baseline"/>
        <sz val="11"/>
        <color theme="1"/>
        <name val="Segoe UI"/>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fill>
        <patternFill patternType="none">
          <fgColor indexed="64"/>
          <bgColor indexed="65"/>
        </patternFill>
      </fill>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Segoe UI"/>
        <family val="2"/>
        <scheme val="none"/>
      </font>
      <fill>
        <patternFill patternType="none">
          <fgColor indexed="64"/>
          <bgColor indexed="65"/>
        </patternFill>
      </fill>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Segoe UI"/>
        <family val="2"/>
        <scheme val="none"/>
      </font>
      <fill>
        <patternFill patternType="none">
          <fgColor indexed="64"/>
          <bgColor indexed="65"/>
        </patternFill>
      </fill>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0"/>
        <color theme="1"/>
        <name val="Segoe UI"/>
        <family val="2"/>
        <scheme val="none"/>
      </font>
      <fill>
        <patternFill patternType="none">
          <fgColor indexed="64"/>
          <bgColor indexed="65"/>
        </patternFill>
      </fill>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Segoe UI"/>
        <family val="2"/>
        <scheme val="none"/>
      </font>
      <fill>
        <patternFill patternType="none">
          <fgColor indexed="64"/>
          <bgColor indexed="65"/>
        </patternFill>
      </fill>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Segoe UI"/>
        <family val="2"/>
        <scheme val="none"/>
      </font>
      <fill>
        <patternFill patternType="none">
          <fgColor indexed="64"/>
          <bgColor indexed="65"/>
        </patternFill>
      </fill>
      <border diagonalUp="0" diagonalDown="0" outline="0">
        <left style="thin">
          <color theme="4" tint="0.39997558519241921"/>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Segoe UI"/>
        <family val="2"/>
        <scheme val="none"/>
      </font>
      <fill>
        <patternFill patternType="none">
          <fgColor indexed="64"/>
          <bgColor indexed="65"/>
        </patternFill>
      </fill>
    </dxf>
    <dxf>
      <font>
        <b/>
        <i val="0"/>
        <strike val="0"/>
        <condense val="0"/>
        <extend val="0"/>
        <outline val="0"/>
        <shadow val="0"/>
        <u val="none"/>
        <vertAlign val="baseline"/>
        <sz val="11"/>
        <color theme="1"/>
        <name val="Segoe UI"/>
        <family val="2"/>
        <scheme val="none"/>
      </font>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border diagonalUp="0" diagonalDown="0" outline="0">
        <left/>
        <right/>
        <top style="thin">
          <color theme="4" tint="0.39997558519241921"/>
        </top>
        <bottom style="thin">
          <color theme="4" tint="0.39997558519241921"/>
        </bottom>
      </border>
    </dxf>
    <dxf>
      <font>
        <strike val="0"/>
        <outline val="0"/>
        <shadow val="0"/>
        <u val="none"/>
        <vertAlign val="baseline"/>
        <color theme="1"/>
        <name val="Segoe UI"/>
        <family val="2"/>
        <scheme val="none"/>
      </font>
    </dxf>
    <dxf>
      <font>
        <strike val="0"/>
        <outline val="0"/>
        <shadow val="0"/>
        <u val="none"/>
        <vertAlign val="baseline"/>
        <color theme="1"/>
        <name val="Segoe UI"/>
        <family val="2"/>
        <scheme val="none"/>
      </font>
    </dxf>
    <dxf>
      <font>
        <b val="0"/>
        <i val="0"/>
        <strike val="0"/>
        <condense val="0"/>
        <extend val="0"/>
        <outline val="0"/>
        <shadow val="0"/>
        <u val="none"/>
        <vertAlign val="baseline"/>
        <sz val="10"/>
        <color theme="1"/>
        <name val="Segoe UI"/>
        <family val="2"/>
        <scheme val="none"/>
      </font>
    </dxf>
    <dxf>
      <font>
        <strike val="0"/>
        <outline val="0"/>
        <shadow val="0"/>
        <u val="none"/>
        <vertAlign val="baseline"/>
        <color theme="1"/>
        <name val="Segoe UI"/>
        <family val="2"/>
        <scheme val="none"/>
      </font>
    </dxf>
    <dxf>
      <font>
        <strike val="0"/>
        <outline val="0"/>
        <shadow val="0"/>
        <u val="none"/>
        <vertAlign val="baseline"/>
        <color theme="1"/>
        <name val="Segoe UI"/>
        <family val="2"/>
        <scheme val="none"/>
      </font>
    </dxf>
    <dxf>
      <font>
        <b val="0"/>
        <i val="0"/>
        <strike val="0"/>
        <condense val="0"/>
        <extend val="0"/>
        <outline val="0"/>
        <shadow val="0"/>
        <u val="none"/>
        <vertAlign val="baseline"/>
        <sz val="11"/>
        <color theme="1"/>
        <name val="Segoe UI"/>
        <family val="2"/>
        <scheme val="none"/>
      </font>
      <fill>
        <patternFill patternType="none">
          <fgColor indexed="64"/>
          <bgColor indexed="65"/>
        </patternFill>
      </fill>
    </dxf>
    <dxf>
      <font>
        <b/>
        <i val="0"/>
        <strike val="0"/>
        <condense val="0"/>
        <extend val="0"/>
        <outline val="0"/>
        <shadow val="0"/>
        <u val="none"/>
        <vertAlign val="baseline"/>
        <sz val="11"/>
        <color theme="1"/>
        <name val="Segoe UI"/>
        <family val="2"/>
        <scheme val="none"/>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 formatCode="0"/>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 formatCode="0"/>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 formatCode="0"/>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 formatCode="0"/>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 formatCode="0"/>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 formatCode="0"/>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 formatCode="0"/>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 formatCode="0"/>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 formatCode="0"/>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 formatCode="0"/>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 formatCode="0"/>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 formatCode="0"/>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 formatCode="0"/>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 formatCode="0"/>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 formatCode="0"/>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 formatCode="0"/>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 formatCode="0"/>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 formatCode="0"/>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 formatCode="0"/>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 formatCode="0"/>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 formatCode="0"/>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 formatCode="0"/>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alignment horizontal="general" vertical="center"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border diagonalUp="0" diagonalDown="0">
        <left style="thin">
          <color theme="4" tint="0.39997558519241921"/>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numFmt numFmtId="1" formatCode="0"/>
      <fill>
        <patternFill patternType="none">
          <fgColor indexed="64"/>
          <bgColor indexed="65"/>
        </patternFill>
      </fill>
    </dxf>
    <dxf>
      <font>
        <strike val="0"/>
        <outline val="0"/>
        <shadow val="0"/>
        <u val="none"/>
        <vertAlign val="baseline"/>
        <color theme="1"/>
        <name val="Segoe UI"/>
        <family val="2"/>
        <scheme val="none"/>
      </font>
      <border diagonalUp="0" diagonalDown="0">
        <left/>
        <right/>
        <top style="thin">
          <color theme="4" tint="0.39997558519241921"/>
        </top>
        <bottom style="thin">
          <color theme="4" tint="0.39997558519241921"/>
        </bottom>
        <vertical/>
        <horizontal/>
      </border>
    </dxf>
    <dxf>
      <font>
        <strike val="0"/>
        <outline val="0"/>
        <shadow val="0"/>
        <u val="none"/>
        <vertAlign val="baseline"/>
        <color theme="1"/>
        <name val="Segoe UI"/>
        <family val="2"/>
        <scheme val="none"/>
      </font>
      <border diagonalUp="0" diagonalDown="0">
        <left/>
        <right/>
        <top style="thin">
          <color theme="4" tint="0.39997558519241921"/>
        </top>
        <bottom style="thin">
          <color theme="4" tint="0.39997558519241921"/>
        </bottom>
        <vertical/>
        <horizontal/>
      </border>
    </dxf>
    <dxf>
      <font>
        <strike val="0"/>
        <outline val="0"/>
        <shadow val="0"/>
        <u val="none"/>
        <vertAlign val="baseline"/>
        <color theme="1"/>
        <name val="Segoe UI"/>
        <family val="2"/>
        <scheme val="none"/>
      </font>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Segoe UI"/>
        <family val="2"/>
        <scheme val="none"/>
      </font>
      <border diagonalUp="0" diagonalDown="0">
        <left/>
        <right/>
        <top style="thin">
          <color theme="4" tint="0.39997558519241921"/>
        </top>
        <bottom style="thin">
          <color theme="4" tint="0.39997558519241921"/>
        </bottom>
        <vertical/>
        <horizontal/>
      </border>
    </dxf>
    <dxf>
      <font>
        <strike val="0"/>
        <outline val="0"/>
        <shadow val="0"/>
        <u val="none"/>
        <vertAlign val="baseline"/>
        <color theme="1"/>
        <name val="Segoe UI"/>
        <family val="2"/>
        <scheme val="none"/>
      </font>
      <border diagonalUp="0" diagonalDown="0">
        <left/>
        <right/>
        <top style="thin">
          <color theme="4" tint="0.39997558519241921"/>
        </top>
        <bottom style="thin">
          <color theme="4" tint="0.39997558519241921"/>
        </bottom>
        <vertical/>
        <horizontal/>
      </border>
    </dxf>
    <dxf>
      <font>
        <strike val="0"/>
        <outline val="0"/>
        <shadow val="0"/>
        <u val="none"/>
        <vertAlign val="baseline"/>
        <color theme="1"/>
        <name val="Segoe UI"/>
        <family val="2"/>
        <scheme val="none"/>
      </font>
      <border diagonalUp="0" diagonalDown="0">
        <left style="thin">
          <color theme="4" tint="0.39997558519241921"/>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Segoe UI"/>
        <family val="2"/>
        <scheme val="none"/>
      </font>
      <fill>
        <patternFill patternType="none">
          <fgColor indexed="64"/>
          <bgColor indexed="65"/>
        </patternFill>
      </fill>
    </dxf>
    <dxf>
      <font>
        <b/>
        <i val="0"/>
        <strike val="0"/>
        <condense val="0"/>
        <extend val="0"/>
        <outline val="0"/>
        <shadow val="0"/>
        <u val="none"/>
        <vertAlign val="baseline"/>
        <sz val="11"/>
        <color theme="1"/>
        <name val="Segoe UI"/>
        <family val="2"/>
        <scheme val="none"/>
      </font>
    </dxf>
    <dxf>
      <font>
        <strike val="0"/>
        <outline val="0"/>
        <shadow val="0"/>
        <u val="none"/>
        <vertAlign val="baseline"/>
        <sz val="11"/>
        <color theme="1"/>
        <name val="Segoe UI"/>
        <family val="2"/>
        <scheme val="none"/>
      </font>
      <numFmt numFmtId="1" formatCode="0"/>
      <fill>
        <patternFill patternType="none">
          <fgColor indexed="64"/>
          <bgColor indexed="65"/>
        </patternFill>
      </fill>
    </dxf>
    <dxf>
      <font>
        <strike val="0"/>
        <outline val="0"/>
        <shadow val="0"/>
        <u val="none"/>
        <vertAlign val="baseline"/>
        <sz val="11"/>
        <color theme="1"/>
        <name val="Segoe UI"/>
        <family val="2"/>
        <scheme val="none"/>
      </font>
      <numFmt numFmtId="1" formatCode="0"/>
      <fill>
        <patternFill patternType="none">
          <fgColor indexed="64"/>
          <bgColor indexed="65"/>
        </patternFill>
      </fill>
    </dxf>
    <dxf>
      <font>
        <strike val="0"/>
        <outline val="0"/>
        <shadow val="0"/>
        <u val="none"/>
        <vertAlign val="baseline"/>
        <sz val="11"/>
        <color theme="1"/>
        <name val="Segoe UI"/>
        <family val="2"/>
        <scheme val="none"/>
      </font>
      <numFmt numFmtId="1" formatCode="0"/>
      <fill>
        <patternFill patternType="none">
          <fgColor indexed="64"/>
          <bgColor indexed="65"/>
        </patternFill>
      </fill>
    </dxf>
    <dxf>
      <font>
        <strike val="0"/>
        <outline val="0"/>
        <shadow val="0"/>
        <u val="none"/>
        <vertAlign val="baseline"/>
        <sz val="11"/>
        <color theme="1"/>
        <name val="Segoe UI"/>
        <family val="2"/>
        <scheme val="none"/>
      </font>
      <numFmt numFmtId="1" formatCode="0"/>
      <fill>
        <patternFill patternType="none">
          <fgColor indexed="64"/>
          <bgColor indexed="65"/>
        </patternFill>
      </fill>
    </dxf>
    <dxf>
      <font>
        <strike val="0"/>
        <outline val="0"/>
        <shadow val="0"/>
        <u val="none"/>
        <vertAlign val="baseline"/>
        <sz val="11"/>
        <color theme="1"/>
        <name val="Segoe UI"/>
        <family val="2"/>
        <scheme val="none"/>
      </font>
      <numFmt numFmtId="1" formatCode="0"/>
      <fill>
        <patternFill patternType="none">
          <fgColor indexed="64"/>
          <bgColor indexed="65"/>
        </patternFill>
      </fill>
    </dxf>
    <dxf>
      <font>
        <strike val="0"/>
        <outline val="0"/>
        <shadow val="0"/>
        <u val="none"/>
        <vertAlign val="baseline"/>
        <sz val="11"/>
        <color theme="1"/>
        <name val="Segoe UI"/>
        <family val="2"/>
        <scheme val="none"/>
      </font>
      <numFmt numFmtId="1" formatCode="0"/>
      <fill>
        <patternFill patternType="none">
          <fgColor indexed="64"/>
          <bgColor indexed="65"/>
        </patternFill>
      </fill>
    </dxf>
    <dxf>
      <font>
        <strike val="0"/>
        <outline val="0"/>
        <shadow val="0"/>
        <u val="none"/>
        <vertAlign val="baseline"/>
        <sz val="11"/>
        <color theme="1"/>
        <name val="Segoe UI"/>
        <family val="2"/>
        <scheme val="none"/>
      </font>
      <numFmt numFmtId="1" formatCode="0"/>
      <fill>
        <patternFill patternType="none">
          <fgColor indexed="64"/>
          <bgColor indexed="65"/>
        </patternFill>
      </fill>
    </dxf>
    <dxf>
      <font>
        <strike val="0"/>
        <outline val="0"/>
        <shadow val="0"/>
        <u val="none"/>
        <vertAlign val="baseline"/>
        <sz val="11"/>
        <color theme="1"/>
        <name val="Segoe UI"/>
        <family val="2"/>
        <scheme val="none"/>
      </font>
      <numFmt numFmtId="1" formatCode="0"/>
      <fill>
        <patternFill patternType="none">
          <fgColor indexed="64"/>
          <bgColor indexed="65"/>
        </patternFill>
      </fill>
    </dxf>
    <dxf>
      <font>
        <strike val="0"/>
        <outline val="0"/>
        <shadow val="0"/>
        <u val="none"/>
        <vertAlign val="baseline"/>
        <sz val="11"/>
        <color theme="1"/>
        <name val="Segoe UI"/>
        <family val="2"/>
        <scheme val="none"/>
      </font>
      <numFmt numFmtId="1" formatCode="0"/>
      <fill>
        <patternFill patternType="none">
          <fgColor indexed="64"/>
          <bgColor indexed="65"/>
        </patternFill>
      </fill>
    </dxf>
    <dxf>
      <font>
        <strike val="0"/>
        <outline val="0"/>
        <shadow val="0"/>
        <u val="none"/>
        <vertAlign val="baseline"/>
        <sz val="11"/>
        <color theme="1"/>
        <name val="Segoe UI"/>
        <family val="2"/>
        <scheme val="none"/>
      </font>
      <numFmt numFmtId="1" formatCode="0"/>
      <fill>
        <patternFill patternType="none">
          <fgColor indexed="64"/>
          <bgColor indexed="65"/>
        </patternFill>
      </fill>
    </dxf>
    <dxf>
      <font>
        <strike val="0"/>
        <outline val="0"/>
        <shadow val="0"/>
        <u val="none"/>
        <vertAlign val="baseline"/>
        <sz val="11"/>
        <color theme="1"/>
        <name val="Segoe UI"/>
        <family val="2"/>
        <scheme val="none"/>
      </font>
      <numFmt numFmtId="1" formatCode="0"/>
      <fill>
        <patternFill patternType="none">
          <fgColor indexed="64"/>
          <bgColor indexed="65"/>
        </patternFill>
      </fill>
    </dxf>
    <dxf>
      <font>
        <strike val="0"/>
        <outline val="0"/>
        <shadow val="0"/>
        <u val="none"/>
        <vertAlign val="baseline"/>
        <sz val="11"/>
        <color theme="1"/>
        <name val="Segoe UI"/>
        <family val="2"/>
        <scheme val="none"/>
      </font>
      <numFmt numFmtId="1" formatCode="0"/>
      <fill>
        <patternFill patternType="none">
          <fgColor indexed="64"/>
          <bgColor indexed="65"/>
        </patternFill>
      </fill>
    </dxf>
    <dxf>
      <font>
        <strike val="0"/>
        <outline val="0"/>
        <shadow val="0"/>
        <u val="none"/>
        <vertAlign val="baseline"/>
        <sz val="11"/>
        <color theme="1"/>
        <name val="Segoe UI"/>
        <family val="2"/>
        <scheme val="none"/>
      </font>
      <numFmt numFmtId="1" formatCode="0"/>
      <fill>
        <patternFill patternType="none">
          <fgColor indexed="64"/>
          <bgColor indexed="65"/>
        </patternFill>
      </fill>
    </dxf>
    <dxf>
      <font>
        <strike val="0"/>
        <outline val="0"/>
        <shadow val="0"/>
        <u val="none"/>
        <vertAlign val="baseline"/>
        <sz val="11"/>
        <color theme="1"/>
        <name val="Segoe UI"/>
        <family val="2"/>
        <scheme val="none"/>
      </font>
      <numFmt numFmtId="1" formatCode="0"/>
      <fill>
        <patternFill patternType="none">
          <fgColor indexed="64"/>
          <bgColor indexed="65"/>
        </patternFill>
      </fill>
    </dxf>
    <dxf>
      <font>
        <strike val="0"/>
        <outline val="0"/>
        <shadow val="0"/>
        <u val="none"/>
        <vertAlign val="baseline"/>
        <sz val="11"/>
        <color theme="1"/>
        <name val="Segoe UI"/>
        <family val="2"/>
        <scheme val="none"/>
      </font>
      <numFmt numFmtId="1" formatCode="0"/>
      <fill>
        <patternFill patternType="none">
          <fgColor indexed="64"/>
          <bgColor indexed="65"/>
        </patternFill>
      </fill>
    </dxf>
    <dxf>
      <font>
        <strike val="0"/>
        <outline val="0"/>
        <shadow val="0"/>
        <u val="none"/>
        <vertAlign val="baseline"/>
        <sz val="11"/>
        <color theme="1"/>
        <name val="Segoe UI"/>
        <family val="2"/>
        <scheme val="none"/>
      </font>
      <numFmt numFmtId="1" formatCode="0"/>
      <fill>
        <patternFill patternType="none">
          <fgColor indexed="64"/>
          <bgColor indexed="65"/>
        </patternFill>
      </fill>
    </dxf>
    <dxf>
      <font>
        <strike val="0"/>
        <outline val="0"/>
        <shadow val="0"/>
        <u val="none"/>
        <vertAlign val="baseline"/>
        <sz val="11"/>
        <color theme="1"/>
        <name val="Segoe UI"/>
        <family val="2"/>
        <scheme val="none"/>
      </font>
      <numFmt numFmtId="1" formatCode="0"/>
      <fill>
        <patternFill patternType="none">
          <fgColor indexed="64"/>
          <bgColor indexed="65"/>
        </patternFill>
      </fill>
    </dxf>
    <dxf>
      <font>
        <strike val="0"/>
        <outline val="0"/>
        <shadow val="0"/>
        <u val="none"/>
        <vertAlign val="baseline"/>
        <sz val="11"/>
        <color theme="1"/>
        <name val="Segoe UI"/>
        <family val="2"/>
        <scheme val="none"/>
      </font>
      <numFmt numFmtId="1" formatCode="0"/>
      <fill>
        <patternFill patternType="none">
          <fgColor indexed="64"/>
          <bgColor indexed="65"/>
        </patternFill>
      </fill>
    </dxf>
    <dxf>
      <font>
        <strike val="0"/>
        <outline val="0"/>
        <shadow val="0"/>
        <u val="none"/>
        <vertAlign val="baseline"/>
        <sz val="11"/>
        <color theme="1"/>
        <name val="Segoe UI"/>
        <family val="2"/>
        <scheme val="none"/>
      </font>
      <numFmt numFmtId="1" formatCode="0"/>
      <fill>
        <patternFill patternType="none">
          <fgColor indexed="64"/>
          <bgColor indexed="65"/>
        </patternFill>
      </fill>
    </dxf>
    <dxf>
      <font>
        <strike val="0"/>
        <outline val="0"/>
        <shadow val="0"/>
        <u val="none"/>
        <vertAlign val="baseline"/>
        <sz val="11"/>
        <color theme="1"/>
        <name val="Segoe UI"/>
        <family val="2"/>
        <scheme val="none"/>
      </font>
      <numFmt numFmtId="1" formatCode="0"/>
      <fill>
        <patternFill patternType="none">
          <fgColor indexed="64"/>
          <bgColor indexed="65"/>
        </patternFill>
      </fill>
    </dxf>
    <dxf>
      <font>
        <strike val="0"/>
        <outline val="0"/>
        <shadow val="0"/>
        <u val="none"/>
        <vertAlign val="baseline"/>
        <sz val="11"/>
        <color theme="1"/>
        <name val="Segoe UI"/>
        <family val="2"/>
        <scheme val="none"/>
      </font>
      <numFmt numFmtId="1" formatCode="0"/>
      <fill>
        <patternFill patternType="none">
          <fgColor indexed="64"/>
          <bgColor indexed="65"/>
        </patternFill>
      </fill>
    </dxf>
    <dxf>
      <font>
        <strike val="0"/>
        <outline val="0"/>
        <shadow val="0"/>
        <u val="none"/>
        <vertAlign val="baseline"/>
        <sz val="11"/>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Segoe UI"/>
        <family val="2"/>
        <scheme val="none"/>
      </font>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Segoe UI"/>
        <family val="2"/>
        <scheme val="none"/>
      </font>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Segoe UI"/>
        <family val="2"/>
        <scheme val="none"/>
      </font>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Segoe UI"/>
        <family val="2"/>
        <scheme val="none"/>
      </font>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Segoe UI"/>
        <family val="2"/>
        <scheme val="none"/>
      </font>
      <border diagonalUp="0" diagonalDown="0" outline="0">
        <left style="thin">
          <color theme="4" tint="0.39997558519241921"/>
        </left>
        <right/>
        <top style="thin">
          <color theme="4" tint="0.39997558519241921"/>
        </top>
        <bottom style="thin">
          <color theme="4" tint="0.39997558519241921"/>
        </bottom>
      </border>
    </dxf>
    <dxf>
      <font>
        <strike val="0"/>
        <outline val="0"/>
        <shadow val="0"/>
        <u val="none"/>
        <vertAlign val="baseline"/>
        <sz val="11"/>
        <color theme="1"/>
        <name val="Segoe UI"/>
        <family val="2"/>
        <scheme val="none"/>
      </font>
      <fill>
        <patternFill patternType="none">
          <fgColor indexed="64"/>
          <bgColor indexed="65"/>
        </patternFill>
      </fill>
    </dxf>
    <dxf>
      <font>
        <b/>
        <i val="0"/>
        <strike val="0"/>
        <condense val="0"/>
        <extend val="0"/>
        <outline val="0"/>
        <shadow val="0"/>
        <u val="none"/>
        <vertAlign val="baseline"/>
        <sz val="11"/>
        <color theme="1"/>
        <name val="Segoe UI"/>
        <family val="2"/>
        <scheme val="none"/>
      </font>
    </dxf>
    <dxf>
      <font>
        <b val="0"/>
        <i val="0"/>
        <strike val="0"/>
        <condense val="0"/>
        <extend val="0"/>
        <outline val="0"/>
        <shadow val="0"/>
        <u val="none"/>
        <vertAlign val="baseline"/>
        <sz val="10"/>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0"/>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0"/>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0"/>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0"/>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0"/>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0"/>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0"/>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0"/>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0"/>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0"/>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0"/>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0"/>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0"/>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0"/>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0"/>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0"/>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0"/>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0"/>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0"/>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0"/>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0"/>
        <color theme="1"/>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Segoe UI"/>
        <family val="2"/>
        <scheme val="none"/>
      </font>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Segoe UI"/>
        <family val="2"/>
        <scheme val="none"/>
      </font>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Segoe UI"/>
        <family val="2"/>
        <scheme val="none"/>
      </font>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Segoe UI"/>
        <family val="2"/>
        <scheme val="none"/>
      </font>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Segoe UI"/>
        <family val="2"/>
        <scheme val="none"/>
      </font>
      <border diagonalUp="0" diagonalDown="0">
        <left style="thin">
          <color theme="4" tint="0.39997558519241921"/>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Segoe UI"/>
        <family val="2"/>
        <scheme val="none"/>
      </font>
      <fill>
        <patternFill patternType="none">
          <fgColor indexed="64"/>
          <bgColor indexed="65"/>
        </patternFill>
      </fill>
    </dxf>
    <dxf>
      <font>
        <b/>
        <i val="0"/>
        <strike val="0"/>
        <condense val="0"/>
        <extend val="0"/>
        <outline val="0"/>
        <shadow val="0"/>
        <u val="none"/>
        <vertAlign val="baseline"/>
        <sz val="11"/>
        <color theme="1"/>
        <name val="Segoe UI"/>
        <family val="2"/>
        <scheme val="none"/>
      </font>
    </dxf>
    <dxf>
      <font>
        <name val="Segoe UI"/>
        <family val="2"/>
        <scheme val="none"/>
      </font>
      <numFmt numFmtId="1" formatCode="0"/>
    </dxf>
    <dxf>
      <font>
        <name val="Segoe UI"/>
        <family val="2"/>
        <scheme val="none"/>
      </font>
      <numFmt numFmtId="1" formatCode="0"/>
    </dxf>
    <dxf>
      <font>
        <name val="Segoe UI"/>
        <family val="2"/>
        <scheme val="none"/>
      </font>
      <numFmt numFmtId="1" formatCode="0"/>
    </dxf>
    <dxf>
      <font>
        <name val="Segoe UI"/>
        <family val="2"/>
        <scheme val="none"/>
      </font>
      <numFmt numFmtId="1" formatCode="0"/>
    </dxf>
    <dxf>
      <font>
        <name val="Segoe UI"/>
        <family val="2"/>
        <scheme val="none"/>
      </font>
      <numFmt numFmtId="1" formatCode="0"/>
    </dxf>
    <dxf>
      <font>
        <name val="Segoe UI"/>
        <family val="2"/>
        <scheme val="none"/>
      </font>
      <numFmt numFmtId="1" formatCode="0"/>
    </dxf>
    <dxf>
      <font>
        <name val="Segoe UI"/>
        <family val="2"/>
        <scheme val="none"/>
      </font>
      <numFmt numFmtId="1" formatCode="0"/>
    </dxf>
    <dxf>
      <font>
        <name val="Segoe UI"/>
        <family val="2"/>
        <scheme val="none"/>
      </font>
      <numFmt numFmtId="1" formatCode="0"/>
    </dxf>
    <dxf>
      <font>
        <name val="Segoe UI"/>
        <family val="2"/>
        <scheme val="none"/>
      </font>
      <numFmt numFmtId="1" formatCode="0"/>
    </dxf>
    <dxf>
      <font>
        <name val="Segoe UI"/>
        <family val="2"/>
        <scheme val="none"/>
      </font>
      <numFmt numFmtId="1" formatCode="0"/>
    </dxf>
    <dxf>
      <font>
        <name val="Segoe UI"/>
        <family val="2"/>
        <scheme val="none"/>
      </font>
      <numFmt numFmtId="1" formatCode="0"/>
    </dxf>
    <dxf>
      <font>
        <name val="Segoe UI"/>
        <family val="2"/>
        <scheme val="none"/>
      </font>
      <numFmt numFmtId="1" formatCode="0"/>
    </dxf>
    <dxf>
      <font>
        <name val="Segoe UI"/>
        <family val="2"/>
        <scheme val="none"/>
      </font>
      <numFmt numFmtId="1" formatCode="0"/>
    </dxf>
    <dxf>
      <font>
        <name val="Segoe UI"/>
        <family val="2"/>
        <scheme val="none"/>
      </font>
      <numFmt numFmtId="1" formatCode="0"/>
    </dxf>
    <dxf>
      <font>
        <name val="Segoe UI"/>
        <family val="2"/>
        <scheme val="none"/>
      </font>
      <numFmt numFmtId="1" formatCode="0"/>
    </dxf>
    <dxf>
      <font>
        <name val="Segoe UI"/>
        <family val="2"/>
        <scheme val="none"/>
      </font>
      <numFmt numFmtId="1" formatCode="0"/>
    </dxf>
    <dxf>
      <font>
        <name val="Segoe UI"/>
        <family val="2"/>
        <scheme val="none"/>
      </font>
      <numFmt numFmtId="1" formatCode="0"/>
    </dxf>
    <dxf>
      <font>
        <name val="Segoe UI"/>
        <family val="2"/>
        <scheme val="none"/>
      </font>
      <numFmt numFmtId="1" formatCode="0"/>
    </dxf>
    <dxf>
      <font>
        <name val="Segoe UI"/>
        <family val="2"/>
        <scheme val="none"/>
      </font>
      <numFmt numFmtId="1" formatCode="0"/>
    </dxf>
    <dxf>
      <font>
        <name val="Segoe UI"/>
        <family val="2"/>
        <scheme val="none"/>
      </font>
      <numFmt numFmtId="1" formatCode="0"/>
    </dxf>
    <dxf>
      <font>
        <name val="Segoe UI"/>
        <family val="2"/>
        <scheme val="none"/>
      </font>
      <numFmt numFmtId="1" formatCode="0"/>
    </dxf>
    <dxf>
      <font>
        <name val="Segoe UI"/>
        <family val="2"/>
        <scheme val="none"/>
      </font>
      <numFmt numFmtId="1" formatCode="0"/>
    </dxf>
    <dxf>
      <font>
        <b val="0"/>
        <i val="0"/>
        <strike val="0"/>
        <condense val="0"/>
        <extend val="0"/>
        <outline val="0"/>
        <shadow val="0"/>
        <u val="none"/>
        <vertAlign val="baseline"/>
        <sz val="11"/>
        <color theme="1"/>
        <name val="Segoe UI"/>
        <family val="2"/>
        <scheme val="none"/>
      </font>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Segoe UI"/>
        <family val="2"/>
        <scheme val="none"/>
      </font>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Segoe UI"/>
        <family val="2"/>
        <scheme val="none"/>
      </font>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Segoe UI"/>
        <family val="2"/>
        <scheme val="none"/>
      </font>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Segoe UI"/>
        <family val="2"/>
        <scheme val="none"/>
      </font>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Segoe UI"/>
        <family val="2"/>
        <scheme val="none"/>
      </font>
      <border diagonalUp="0" diagonalDown="0">
        <left style="thin">
          <color theme="4" tint="0.39997558519241921"/>
        </left>
        <right/>
        <top style="thin">
          <color theme="4" tint="0.39997558519241921"/>
        </top>
        <bottom style="thin">
          <color theme="4" tint="0.39997558519241921"/>
        </bottom>
        <vertical/>
        <horizontal/>
      </border>
    </dxf>
    <dxf>
      <font>
        <name val="Segoe UI"/>
        <family val="2"/>
        <scheme val="none"/>
      </font>
    </dxf>
    <dxf>
      <font>
        <b/>
        <i val="0"/>
        <strike val="0"/>
        <condense val="0"/>
        <extend val="0"/>
        <outline val="0"/>
        <shadow val="0"/>
        <u val="none"/>
        <vertAlign val="baseline"/>
        <sz val="11"/>
        <color theme="1"/>
        <name val="Segoe UI"/>
        <family val="2"/>
        <scheme val="none"/>
      </font>
    </dxf>
    <dxf>
      <font>
        <name val="Segoe UI"/>
        <family val="2"/>
        <scheme val="none"/>
      </font>
      <numFmt numFmtId="1" formatCode="0"/>
      <fill>
        <patternFill patternType="none">
          <fgColor indexed="64"/>
          <bgColor indexed="65"/>
        </patternFill>
      </fill>
    </dxf>
    <dxf>
      <font>
        <name val="Segoe UI"/>
        <family val="2"/>
        <scheme val="none"/>
      </font>
      <numFmt numFmtId="1" formatCode="0"/>
      <fill>
        <patternFill patternType="none">
          <fgColor indexed="64"/>
          <bgColor indexed="65"/>
        </patternFill>
      </fill>
    </dxf>
    <dxf>
      <font>
        <name val="Segoe UI"/>
        <family val="2"/>
        <scheme val="none"/>
      </font>
      <numFmt numFmtId="1" formatCode="0"/>
      <fill>
        <patternFill patternType="none">
          <fgColor indexed="64"/>
          <bgColor indexed="65"/>
        </patternFill>
      </fill>
    </dxf>
    <dxf>
      <font>
        <name val="Segoe UI"/>
        <family val="2"/>
        <scheme val="none"/>
      </font>
      <numFmt numFmtId="1" formatCode="0"/>
      <fill>
        <patternFill patternType="none">
          <fgColor indexed="64"/>
          <bgColor indexed="65"/>
        </patternFill>
      </fill>
    </dxf>
    <dxf>
      <font>
        <name val="Segoe UI"/>
        <family val="2"/>
        <scheme val="none"/>
      </font>
      <numFmt numFmtId="1" formatCode="0"/>
      <fill>
        <patternFill patternType="none">
          <fgColor indexed="64"/>
          <bgColor indexed="65"/>
        </patternFill>
      </fill>
    </dxf>
    <dxf>
      <font>
        <name val="Segoe UI"/>
        <family val="2"/>
        <scheme val="none"/>
      </font>
      <numFmt numFmtId="1" formatCode="0"/>
      <fill>
        <patternFill patternType="none">
          <fgColor indexed="64"/>
          <bgColor indexed="65"/>
        </patternFill>
      </fill>
    </dxf>
    <dxf>
      <font>
        <name val="Segoe UI"/>
        <family val="2"/>
        <scheme val="none"/>
      </font>
      <numFmt numFmtId="1" formatCode="0"/>
      <fill>
        <patternFill patternType="none">
          <fgColor indexed="64"/>
          <bgColor indexed="65"/>
        </patternFill>
      </fill>
    </dxf>
    <dxf>
      <font>
        <name val="Segoe UI"/>
        <family val="2"/>
        <scheme val="none"/>
      </font>
      <numFmt numFmtId="1" formatCode="0"/>
      <fill>
        <patternFill patternType="none">
          <fgColor indexed="64"/>
          <bgColor indexed="65"/>
        </patternFill>
      </fill>
    </dxf>
    <dxf>
      <font>
        <name val="Segoe UI"/>
        <family val="2"/>
        <scheme val="none"/>
      </font>
      <numFmt numFmtId="1" formatCode="0"/>
      <fill>
        <patternFill patternType="none">
          <fgColor indexed="64"/>
          <bgColor indexed="65"/>
        </patternFill>
      </fill>
    </dxf>
    <dxf>
      <font>
        <name val="Segoe UI"/>
        <family val="2"/>
        <scheme val="none"/>
      </font>
      <numFmt numFmtId="1" formatCode="0"/>
      <fill>
        <patternFill patternType="none">
          <fgColor indexed="64"/>
          <bgColor indexed="65"/>
        </patternFill>
      </fill>
    </dxf>
    <dxf>
      <font>
        <name val="Segoe UI"/>
        <family val="2"/>
        <scheme val="none"/>
      </font>
      <numFmt numFmtId="1" formatCode="0"/>
      <fill>
        <patternFill patternType="none">
          <fgColor indexed="64"/>
          <bgColor indexed="65"/>
        </patternFill>
      </fill>
    </dxf>
    <dxf>
      <font>
        <name val="Segoe UI"/>
        <family val="2"/>
        <scheme val="none"/>
      </font>
      <numFmt numFmtId="1" formatCode="0"/>
      <fill>
        <patternFill patternType="none">
          <fgColor indexed="64"/>
          <bgColor indexed="65"/>
        </patternFill>
      </fill>
    </dxf>
    <dxf>
      <font>
        <name val="Segoe UI"/>
        <family val="2"/>
        <scheme val="none"/>
      </font>
      <numFmt numFmtId="1" formatCode="0"/>
      <fill>
        <patternFill patternType="none">
          <fgColor indexed="64"/>
          <bgColor indexed="65"/>
        </patternFill>
      </fill>
    </dxf>
    <dxf>
      <font>
        <name val="Segoe UI"/>
        <family val="2"/>
        <scheme val="none"/>
      </font>
      <numFmt numFmtId="1" formatCode="0"/>
      <fill>
        <patternFill patternType="none">
          <fgColor indexed="64"/>
          <bgColor indexed="65"/>
        </patternFill>
      </fill>
    </dxf>
    <dxf>
      <font>
        <name val="Segoe UI"/>
        <family val="2"/>
        <scheme val="none"/>
      </font>
      <numFmt numFmtId="1" formatCode="0"/>
      <fill>
        <patternFill patternType="none">
          <fgColor indexed="64"/>
          <bgColor indexed="65"/>
        </patternFill>
      </fill>
    </dxf>
    <dxf>
      <font>
        <name val="Segoe UI"/>
        <family val="2"/>
        <scheme val="none"/>
      </font>
      <numFmt numFmtId="1" formatCode="0"/>
      <fill>
        <patternFill patternType="none">
          <fgColor indexed="64"/>
          <bgColor indexed="65"/>
        </patternFill>
      </fill>
    </dxf>
    <dxf>
      <font>
        <name val="Segoe UI"/>
        <family val="2"/>
        <scheme val="none"/>
      </font>
      <numFmt numFmtId="1" formatCode="0"/>
      <fill>
        <patternFill patternType="none">
          <fgColor indexed="64"/>
          <bgColor indexed="65"/>
        </patternFill>
      </fill>
    </dxf>
    <dxf>
      <font>
        <name val="Segoe UI"/>
        <family val="2"/>
        <scheme val="none"/>
      </font>
      <numFmt numFmtId="1" formatCode="0"/>
      <fill>
        <patternFill patternType="none">
          <fgColor indexed="64"/>
          <bgColor indexed="65"/>
        </patternFill>
      </fill>
    </dxf>
    <dxf>
      <font>
        <name val="Segoe UI"/>
        <family val="2"/>
        <scheme val="none"/>
      </font>
      <numFmt numFmtId="1" formatCode="0"/>
      <fill>
        <patternFill patternType="none">
          <fgColor indexed="64"/>
          <bgColor indexed="65"/>
        </patternFill>
      </fill>
    </dxf>
    <dxf>
      <font>
        <name val="Segoe UI"/>
        <family val="2"/>
        <scheme val="none"/>
      </font>
      <numFmt numFmtId="1" formatCode="0"/>
      <fill>
        <patternFill patternType="none">
          <fgColor indexed="64"/>
          <bgColor indexed="65"/>
        </patternFill>
      </fill>
    </dxf>
    <dxf>
      <font>
        <name val="Segoe UI"/>
        <family val="2"/>
        <scheme val="none"/>
      </font>
      <numFmt numFmtId="1" formatCode="0"/>
      <fill>
        <patternFill patternType="none">
          <fgColor indexed="64"/>
          <bgColor indexed="65"/>
        </patternFill>
      </fill>
    </dxf>
    <dxf>
      <font>
        <name val="Segoe UI"/>
        <family val="2"/>
        <scheme val="none"/>
      </font>
      <numFmt numFmtId="1" formatCode="0"/>
      <fill>
        <patternFill patternType="none">
          <fgColor indexed="64"/>
          <bgColor indexed="65"/>
        </patternFill>
      </fill>
    </dxf>
    <dxf>
      <font>
        <b val="0"/>
        <i val="0"/>
        <strike val="0"/>
        <condense val="0"/>
        <extend val="0"/>
        <outline val="0"/>
        <shadow val="0"/>
        <u val="none"/>
        <vertAlign val="baseline"/>
        <sz val="11"/>
        <color theme="1"/>
        <name val="Segoe UI"/>
        <family val="2"/>
        <scheme val="none"/>
      </font>
      <fill>
        <patternFill patternType="none">
          <fgColor indexed="64"/>
          <bgColor indexed="65"/>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Segoe UI"/>
        <family val="2"/>
        <scheme val="none"/>
      </font>
      <fill>
        <patternFill patternType="none">
          <fgColor indexed="64"/>
          <bgColor indexed="65"/>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Segoe UI"/>
        <family val="2"/>
        <scheme val="none"/>
      </font>
      <fill>
        <patternFill patternType="none">
          <fgColor indexed="64"/>
          <bgColor indexed="65"/>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Segoe UI"/>
        <family val="2"/>
        <scheme val="none"/>
      </font>
      <fill>
        <patternFill patternType="none">
          <fgColor indexed="64"/>
          <bgColor indexed="65"/>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Segoe UI"/>
        <family val="2"/>
        <scheme val="none"/>
      </font>
      <fill>
        <patternFill patternType="none">
          <fgColor indexed="64"/>
          <bgColor indexed="65"/>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Segoe UI"/>
        <family val="2"/>
        <scheme val="none"/>
      </font>
      <fill>
        <patternFill patternType="none">
          <fgColor indexed="64"/>
          <bgColor indexed="65"/>
        </patternFill>
      </fill>
      <border diagonalUp="0" diagonalDown="0">
        <left style="thin">
          <color theme="4" tint="0.39997558519241921"/>
        </left>
        <right/>
        <top style="thin">
          <color theme="4" tint="0.39997558519241921"/>
        </top>
        <bottom style="thin">
          <color theme="4" tint="0.39997558519241921"/>
        </bottom>
        <vertical/>
        <horizontal/>
      </border>
    </dxf>
    <dxf>
      <font>
        <name val="Segoe UI"/>
        <family val="2"/>
        <scheme val="none"/>
      </font>
      <fill>
        <patternFill patternType="none">
          <fgColor indexed="64"/>
          <bgColor indexed="65"/>
        </patternFill>
      </fill>
    </dxf>
    <dxf>
      <font>
        <b/>
        <i val="0"/>
        <strike val="0"/>
        <condense val="0"/>
        <extend val="0"/>
        <outline val="0"/>
        <shadow val="0"/>
        <u val="none"/>
        <vertAlign val="baseline"/>
        <sz val="11"/>
        <color theme="1"/>
        <name val="Segoe UI"/>
        <family val="2"/>
        <scheme val="none"/>
      </font>
    </dxf>
    <dxf>
      <font>
        <strike val="0"/>
        <outline val="0"/>
        <shadow val="0"/>
        <u val="none"/>
        <vertAlign val="baseline"/>
        <sz val="11"/>
        <color theme="1"/>
        <name val="Segoe UI"/>
        <family val="2"/>
        <scheme val="none"/>
      </font>
      <fill>
        <patternFill patternType="solid">
          <fgColor indexed="64"/>
          <bgColor theme="4" tint="0.79998168889431442"/>
        </patternFill>
      </fill>
      <alignment horizontal="left" vertical="center" textRotation="0" wrapText="1" indent="0" justifyLastLine="0" shrinkToFit="0" readingOrder="0"/>
    </dxf>
    <dxf>
      <font>
        <strike val="0"/>
        <outline val="0"/>
        <shadow val="0"/>
        <u val="none"/>
        <vertAlign val="baseline"/>
        <sz val="11"/>
        <color theme="1"/>
        <name val="Segoe UI"/>
        <family val="2"/>
        <scheme val="none"/>
      </font>
      <fill>
        <patternFill patternType="solid">
          <fgColor indexed="64"/>
          <bgColor theme="4" tint="0.79998168889431442"/>
        </patternFill>
      </fill>
      <alignment horizontal="left" vertical="center" textRotation="0" wrapText="1" indent="0" justifyLastLine="0" shrinkToFit="0" readingOrder="0"/>
    </dxf>
    <dxf>
      <font>
        <strike val="0"/>
        <outline val="0"/>
        <shadow val="0"/>
        <u val="none"/>
        <vertAlign val="baseline"/>
        <sz val="11"/>
        <color theme="1"/>
        <name val="Segoe UI"/>
        <family val="2"/>
        <scheme val="none"/>
      </font>
      <fill>
        <patternFill patternType="solid">
          <fgColor indexed="64"/>
          <bgColor theme="4" tint="0.79998168889431442"/>
        </patternFill>
      </fill>
      <alignment horizontal="left" vertical="center" textRotation="0" wrapText="1" indent="0" justifyLastLine="0" shrinkToFit="0" readingOrder="0"/>
    </dxf>
    <dxf>
      <font>
        <strike val="0"/>
        <outline val="0"/>
        <shadow val="0"/>
        <u val="none"/>
        <vertAlign val="baseline"/>
        <sz val="11"/>
        <color theme="1"/>
        <name val="Segoe UI"/>
        <family val="2"/>
        <scheme val="none"/>
      </font>
      <fill>
        <patternFill patternType="solid">
          <fgColor indexed="64"/>
          <bgColor theme="4" tint="0.79998168889431442"/>
        </patternFill>
      </fill>
      <alignment horizontal="left" vertical="center" textRotation="0" wrapText="1" indent="0" justifyLastLine="0" shrinkToFit="0" readingOrder="0"/>
    </dxf>
    <dxf>
      <font>
        <strike val="0"/>
        <outline val="0"/>
        <shadow val="0"/>
        <u val="none"/>
        <vertAlign val="baseline"/>
        <sz val="11"/>
        <color theme="1"/>
        <name val="Segoe UI"/>
        <family val="2"/>
        <scheme val="none"/>
      </font>
      <fill>
        <patternFill patternType="solid">
          <fgColor indexed="64"/>
          <bgColor theme="4" tint="0.79998168889431442"/>
        </patternFill>
      </fill>
      <alignment horizontal="left" vertical="center" textRotation="0" wrapText="1" indent="0" justifyLastLine="0" shrinkToFit="0" readingOrder="0"/>
    </dxf>
    <dxf>
      <font>
        <strike val="0"/>
        <outline val="0"/>
        <shadow val="0"/>
        <u val="none"/>
        <vertAlign val="baseline"/>
        <sz val="11"/>
        <color theme="1"/>
        <name val="Segoe UI"/>
        <family val="2"/>
        <scheme val="none"/>
      </font>
      <fill>
        <patternFill patternType="solid">
          <fgColor indexed="64"/>
          <bgColor theme="4" tint="0.79998168889431442"/>
        </patternFill>
      </fill>
      <alignment horizontal="left" vertical="center" textRotation="0" indent="0" justifyLastLine="0" shrinkToFit="0" readingOrder="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Segoe UI"/>
        <family val="2"/>
        <scheme val="none"/>
      </font>
      <fill>
        <patternFill patternType="solid">
          <fgColor indexed="64"/>
          <bgColor theme="4" tint="0.79998168889431442"/>
        </patternFill>
      </fill>
      <alignment horizontal="left" vertical="center" textRotation="0" wrapText="1" indent="0" justifyLastLine="0" shrinkToFit="0" readingOrder="0"/>
    </dxf>
    <dxf>
      <font>
        <b/>
        <i val="0"/>
        <strike val="0"/>
        <condense val="0"/>
        <extend val="0"/>
        <outline val="0"/>
        <shadow val="0"/>
        <u val="none"/>
        <vertAlign val="baseline"/>
        <sz val="11"/>
        <color theme="0"/>
        <name val="Segoe UI"/>
        <family val="2"/>
        <scheme val="none"/>
      </font>
      <fill>
        <patternFill patternType="solid">
          <fgColor indexed="64"/>
          <bgColor theme="3" tint="0.39997558519241921"/>
        </patternFill>
      </fill>
    </dxf>
  </dxfs>
  <tableStyles count="0" defaultTableStyle="TableStyleMedium2" defaultPivotStyle="PivotStyleLight16"/>
  <colors>
    <mruColors>
      <color rgb="FFFFF3DD"/>
      <color rgb="FFF4F8EE"/>
      <color rgb="FFE6ECF4"/>
      <color rgb="FFE1E7EF"/>
      <color rgb="FFFFFBE5"/>
      <color rgb="FFF2F6EA"/>
      <color rgb="FFD000A3"/>
      <color rgb="FFFF71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3313F483-37F3-450E-AFE8-8447B8893A58}" name="Tabelle5458" displayName="Tabelle5458" ref="B12:G20" totalsRowShown="0" headerRowDxfId="823" dataDxfId="822" tableBorderDxfId="821">
  <autoFilter ref="B12:G20" xr:uid="{3313F483-37F3-450E-AFE8-8447B8893A58}"/>
  <tableColumns count="6">
    <tableColumn id="1" xr3:uid="{39A1042C-A317-4175-8BF2-93B369539699}" name="Tabellenblatt" dataDxfId="820"/>
    <tableColumn id="3" xr3:uid="{44C4E4A2-0177-4FE8-B3B3-D4E0E241816C}" name="Bezeichnung" dataDxfId="819"/>
    <tableColumn id="4" xr3:uid="{9B19762E-DD7A-4677-8EF0-1F58B71789AB}" name="Variante Strom" dataDxfId="818"/>
    <tableColumn id="5" xr3:uid="{381D1EDC-CCE6-4F84-9137-B257A01BE54B}" name="Variante Gas" dataDxfId="817"/>
    <tableColumn id="6" xr3:uid="{F1B437F5-7D80-44A2-9ABF-8BBB3AE2F2ED}" name="Variante Wärme" dataDxfId="816"/>
    <tableColumn id="7" xr3:uid="{CD5C1F6E-3590-4C2A-9280-6BDF8123ED63}" name="Beschreibung " dataDxfId="815"/>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6EC2AC6-98F5-477E-85DE-9E971F23D94A}" name="Tabelle2" displayName="Tabelle2" ref="A1:P66" totalsRowShown="0" headerRowDxfId="579" dataDxfId="578" tableBorderDxfId="577">
  <autoFilter ref="A1:P66" xr:uid="{B6EC2AC6-98F5-477E-85DE-9E971F23D94A}"/>
  <tableColumns count="16">
    <tableColumn id="1" xr3:uid="{300C67C3-168A-4540-B073-7E062A1FAF41}" name="Baujahr" dataDxfId="576"/>
    <tableColumn id="2" xr3:uid="{161AF0FF-8552-4886-9647-73B9FF87BE5C}" name="HS-Leitungen in km" dataDxfId="575"/>
    <tableColumn id="3" xr3:uid="{F9AF0F9C-5878-4E19-AC9D-F690064F80C4}" name="MS-Leitungen in km" dataDxfId="574"/>
    <tableColumn id="4" xr3:uid="{7EBD4C0A-9DBD-400F-B891-468A88E1C370}" name="NS-Leitungen in km" dataDxfId="573"/>
    <tableColumn id="5" xr3:uid="{6ABF304B-763E-4F2A-8F04-C0C8C16A061B}" name="Leistungstrans-formatoren HS/MS in Stück" dataDxfId="572"/>
    <tableColumn id="6" xr3:uid="{A8285C33-1215-4F99-A4FD-0E330697B785}" name="Netzstationen MS/NS in Stück" dataDxfId="571"/>
    <tableColumn id="7" xr3:uid="{DCC795D0-DE06-4387-AD1B-533487C42407}" name="ND in km" dataDxfId="570"/>
    <tableColumn id="8" xr3:uid="{92F24EC0-1226-41D5-B021-FCAFC24E45D9}" name="MD in km" dataDxfId="569"/>
    <tableColumn id="9" xr3:uid="{907DCADC-C472-4567-847C-0180FF779813}" name="HD in km" dataDxfId="568"/>
    <tableColumn id="10" xr3:uid="{27DD2D68-4460-4BF6-B099-A85E2E7511CD}" name="GDRM in Stück" dataDxfId="567"/>
    <tableColumn id="11" xr3:uid="{4A34D1DC-F26D-4F1B-8845-B3BEEA8AE30C}" name="Spitzenlast-Wärmeerzeuger in MW" dataDxfId="566"/>
    <tableColumn id="12" xr3:uid="{771DA09C-6726-4FFB-9BCC-F3B2177BA770}" name="Grundlast-Wärmeerzeuger in MW" dataDxfId="565"/>
    <tableColumn id="13" xr3:uid="{CF57B2B0-BA58-4F1F-8167-309AE1807F47}" name="Großwärmepumpen in MW" dataDxfId="564"/>
    <tableColumn id="14" xr3:uid="{FA679FF0-6841-48D4-A17C-DF6318C0DCDA}" name="Transportwärmeleitung/ Hauptleitung in km" dataDxfId="563"/>
    <tableColumn id="15" xr3:uid="{61FA26EA-18E0-4110-A61F-0DA1E7FF196E}" name="Verteilnetzleitung in km" dataDxfId="562"/>
    <tableColumn id="16" xr3:uid="{E71A81FD-F749-4CDA-9F17-46F90E644A7C}" name="Hausübergabestation in Stück" dataDxfId="561"/>
  </tableColumns>
  <tableStyleInfo name="TableStyleMedium2" showFirstColumn="1"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D243A18A-40B3-4B03-9FB6-FFD15DA244E4}" name="Tabelle43" displayName="Tabelle43" ref="A1:H25" totalsRowShown="0" headerRowDxfId="560" dataDxfId="559" tableBorderDxfId="558">
  <autoFilter ref="A1:H25" xr:uid="{D243A18A-40B3-4B03-9FB6-FFD15DA244E4}"/>
  <tableColumns count="8">
    <tableColumn id="1" xr3:uid="{D1906E9A-A383-4B87-B301-BA0F835625FA}" name="Sparte" dataDxfId="557"/>
    <tableColumn id="2" xr3:uid="{55B12BF3-057F-4DB9-9CA2-45223464F125}" name="Komponentenbeschreibung" dataDxfId="556"/>
    <tableColumn id="5" xr3:uid="{543EAADE-7229-415C-99A2-97A62AE6B24E}" name="CAPEX - Invest pro Einheit" dataDxfId="555"/>
    <tableColumn id="7" xr3:uid="{90DCFA79-9369-4521-955E-23507C0C1B98}" name="OPEX - Betriebskosten pro Einheit" dataDxfId="554"/>
    <tableColumn id="9" xr3:uid="{858B64F7-9C77-45E1-A129-09639A49806B}" name="TOTEX - Gesamtkosten" dataDxfId="553"/>
    <tableColumn id="10" xr3:uid="{C3D14152-4148-49DE-A8D0-D9D2FBBDCEEE}" name="Lebensdauer in Jahren" dataDxfId="552"/>
    <tableColumn id="11" xr3:uid="{C69DD0A9-1E2A-4981-917D-A2195C7D39FA}" name="Quelle" dataDxfId="551"/>
    <tableColumn id="12" xr3:uid="{401200E9-30DD-427C-919A-F8023DB44610}" name="Bemerkung" dataDxfId="550"/>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713D48A-ECA5-4BD3-BB0C-B4682298E451}" name="Tabelle3" displayName="Tabelle3" ref="A2:C25" totalsRowShown="0" headerRowDxfId="549" dataDxfId="548">
  <autoFilter ref="A2:C25" xr:uid="{2713D48A-ECA5-4BD3-BB0C-B4682298E451}"/>
  <tableColumns count="3">
    <tableColumn id="1" xr3:uid="{B2CDF842-C6F8-4F54-829E-249193B9C656}" name="Flächennutzungstyp" dataDxfId="547" dataCellStyle="Standard 3 2"/>
    <tableColumn id="2" xr3:uid="{79CBE6E9-8441-49EE-A2E9-184620C4F62A}" name="Fläche in Deutschland in km²" dataDxfId="546" dataCellStyle="Standard 3 2"/>
    <tableColumn id="3" xr3:uid="{F1801C48-1FCA-4F18-A27E-B560DB20FE20}" name="Fläche in Deutschland anteilig an Gesamtfläche" dataDxfId="545" dataCellStyle="Prozent 2 2"/>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4053AD6-754A-490A-B249-B07205088FA8}" name="Tabelle4" displayName="Tabelle4" ref="A28:D37" totalsRowShown="0" headerRowDxfId="544" dataDxfId="543">
  <autoFilter ref="A28:D37" xr:uid="{34053AD6-754A-490A-B249-B07205088FA8}"/>
  <tableColumns count="4">
    <tableColumn id="1" xr3:uid="{971227F4-1188-4665-A6FD-189B914A09DA}" name="Flächennutzungstyp" dataDxfId="542" dataCellStyle="Standard 3 2"/>
    <tableColumn id="2" xr3:uid="{1AED046E-3311-4D4C-88C5-48A0C901FC7F}" name="Fläche in Deutschland in km²" dataDxfId="541" dataCellStyle="Standard 3 2"/>
    <tableColumn id="3" xr3:uid="{5C016115-CD7E-4ACB-8730-C03342481B69}" name="Fläche anteilig an Gesamtfläche" dataDxfId="540" dataCellStyle="Standard 3 2"/>
    <tableColumn id="4" xr3:uid="{3E57AD93-C9E4-4ABC-B7F4-D10957AD7EF1}" name="Fläche in Musterhausen in km² (skaliert (Einwohner- und Korekturfaktor wegen Gesamtfläche)" dataDxfId="539" dataCellStyle="Standard 3 2"/>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9D1FF39-1238-4A3D-8E31-51F7DB9D38CB}" name="Tabelle7" displayName="Tabelle7" ref="A14:I16" totalsRowShown="0" headerRowDxfId="538" headerRowCellStyle="Standard 3 2">
  <autoFilter ref="A14:I16" xr:uid="{49D1FF39-1238-4A3D-8E31-51F7DB9D38CB}"/>
  <tableColumns count="9">
    <tableColumn id="1" xr3:uid="{D6488209-1496-411F-8B5D-76EB0E3D5BC6}" name="Ebene" dataDxfId="537" dataCellStyle="Standard 3 2"/>
    <tableColumn id="2" xr3:uid="{ECAAE798-6C15-4168-A3BD-097FD83ADAC4}" name="Erdgas/Wasserstoff"/>
    <tableColumn id="3" xr3:uid="{62BA709B-8CD0-43F1-9580-A5FCF77DC8C9}" name="Heizöl" dataDxfId="536"/>
    <tableColumn id="4" xr3:uid="{D749917D-BE64-4320-8697-1A7B353A71DF}" name="Holz, Holzpellets" dataDxfId="535"/>
    <tableColumn id="5" xr3:uid="{523BC3BC-9DCC-433B-A8AE-5106054EC3E2}" name="Biomasse (ohne Holz), Biogas" dataDxfId="534"/>
    <tableColumn id="6" xr3:uid="{027051AE-60E1-4C82-A4B1-49B1F360AA1A}" name="Solar-/Geothermie, Wärmepumpen" dataDxfId="533"/>
    <tableColumn id="7" xr3:uid="{2325C17D-86F7-40BD-83D6-D8C27C80B575}" name="Strom (ohne Wärmepumpe)" dataDxfId="532"/>
    <tableColumn id="8" xr3:uid="{1B58468F-F466-46EB-83EF-B70401AE3079}" name="Kohle" dataDxfId="531"/>
    <tableColumn id="9" xr3:uid="{B0F849C4-AEE9-45CD-B790-E4EB5942793E}" name="Fernwärme (verschiedene Energieträger)" dataDxfId="530"/>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2B3583-9E67-4D42-ABE2-9DEF963B52C4}" name="Tabelle8" displayName="Tabelle8" ref="A2:F5" totalsRowShown="0" headerRowDxfId="529" tableBorderDxfId="528" headerRowCellStyle="Standard 3 2">
  <autoFilter ref="A2:F5" xr:uid="{002B3583-9E67-4D42-ABE2-9DEF963B52C4}"/>
  <tableColumns count="6">
    <tableColumn id="1" xr3:uid="{BBF28C56-031F-405A-B4F6-EEBDE3FD0F94}" name="Ebene"/>
    <tableColumn id="2" xr3:uid="{BF5A257B-B974-42F0-A010-98CDDFA08B57}" name="1 Wohnung"/>
    <tableColumn id="3" xr3:uid="{7586776B-FBF3-4C1E-82E7-3753FF2DE96C}" name="2 Wohnungen" dataDxfId="527"/>
    <tableColumn id="4" xr3:uid="{08D3D944-76E3-4C10-B018-842D0E8DDF9E}" name="3 - 6 Wohnungen" dataDxfId="526"/>
    <tableColumn id="5" xr3:uid="{D62D99F7-4C6A-4C32-A1F5-51E11DFEE69D}" name="7 - 12 Wohnungen" dataDxfId="525"/>
    <tableColumn id="6" xr3:uid="{50B72312-4CB2-4888-B732-ECD52BDACA19}" name="13 und mehr Wohnungen" dataDxfId="524"/>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86DA7642-9D9C-464B-8253-31AC2206676D}" name="Tabelle9" displayName="Tabelle9" ref="A8:E11" totalsRowShown="0" headerRowDxfId="523" tableBorderDxfId="522" headerRowCellStyle="Standard 3 2">
  <autoFilter ref="A8:E11" xr:uid="{86DA7642-9D9C-464B-8253-31AC2206676D}"/>
  <tableColumns count="5">
    <tableColumn id="1" xr3:uid="{31FB0D9D-3F8A-4746-B1CE-731543ECEA3C}" name="Ebene"/>
    <tableColumn id="2" xr3:uid="{34B95E97-1244-40E0-8431-CEE6BAD1A1CA}" name="freistehendes Haus"/>
    <tableColumn id="3" xr3:uid="{E6F1E301-3925-4B1D-A0B7-CB1B525E3BB0}" name="Doppelhaushälfte" dataDxfId="521"/>
    <tableColumn id="4" xr3:uid="{36F039AA-807F-4D8C-BA74-31DE35E191E7}" name="gereihtes Haus" dataDxfId="520"/>
    <tableColumn id="5" xr3:uid="{E75CD06B-2222-4ABA-ADCE-BFFBAE8BC047}" name="anderer Gebäudetyp" dataDxfId="519"/>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10853F69-AF6B-49E7-B320-8573AACE232B}" name="Tabelle10" displayName="Tabelle10" ref="A19:H30" totalsRowShown="0" headerRowDxfId="518" dataDxfId="517" headerRowCellStyle="Standard 3 2" dataCellStyle="Standard 3 2">
  <autoFilter ref="A19:H30" xr:uid="{10853F69-AF6B-49E7-B320-8573AACE232B}"/>
  <tableColumns count="8">
    <tableColumn id="1" xr3:uid="{5103D09D-A78D-4C73-A3D9-68CB5C0B22F2}" name="EST-Kurzbezeichnung" dataDxfId="516" dataCellStyle="Standard 3 2"/>
    <tableColumn id="2" xr3:uid="{3AC34C38-B111-40A1-A05D-47AD6A0D2EDA}" name="Energetischer Stadtraumtyp" dataDxfId="515" dataCellStyle="Standard 3 2"/>
    <tableColumn id="3" xr3:uid="{B2B27BAC-8BDB-4636-920B-AB4EC0EE4E90}" name="1 Wohnung" dataDxfId="514" dataCellStyle="Standard 3 2"/>
    <tableColumn id="4" xr3:uid="{DF58F23F-C2F1-4008-AAA0-B35DFF3C5DD3}" name="2 Wohnungen" dataDxfId="513" dataCellStyle="Standard 3 2"/>
    <tableColumn id="5" xr3:uid="{23C00826-892C-4977-A8A2-148F1410058F}" name="3 - 6 Wohnungen" dataDxfId="512" dataCellStyle="Standard 3 2"/>
    <tableColumn id="6" xr3:uid="{13D36E1E-2CE2-4B31-B3A4-CD8F680AA4FF}" name="7 - 12 Wohnungen" dataDxfId="511" dataCellStyle="Standard 3 2"/>
    <tableColumn id="7" xr3:uid="{97716E7A-4A8B-4176-8C0B-F7014027F7A8}" name="13 und mehr Wohnungen" dataDxfId="510" dataCellStyle="Standard 3 2"/>
    <tableColumn id="8" xr3:uid="{E534E266-A316-4EDB-AB74-44BBC5F06EA7}" name="Summe" dataDxfId="509" dataCellStyle="Standard 3 2"/>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173862F0-D132-4881-8CE0-8207D5CD63E5}" name="Tabelle11" displayName="Tabelle11" ref="A33:I43" totalsRowShown="0" headerRowDxfId="508" dataDxfId="507" headerRowCellStyle="Standard 3 2" dataCellStyle="Standard 3 2">
  <autoFilter ref="A33:I43" xr:uid="{173862F0-D132-4881-8CE0-8207D5CD63E5}"/>
  <tableColumns count="9">
    <tableColumn id="1" xr3:uid="{D6DC047E-7535-4B8B-BDFD-6423FBC73585}" name="Energetischer Stadtraumtyp" dataDxfId="506" dataCellStyle="Standard 3 2"/>
    <tableColumn id="2" xr3:uid="{05FF11D5-58BF-4984-84C8-073B546C9E1D}" name="Geb/ha" dataDxfId="505" dataCellStyle="Standard 3 2"/>
    <tableColumn id="3" xr3:uid="{A3790EB8-4C5D-4C3F-B1AB-D0615BF15FDF}" name="1 Wohnung" dataDxfId="504" dataCellStyle="Standard 3 2"/>
    <tableColumn id="4" xr3:uid="{FB4148FD-D771-4C54-B1A9-1E20EE4F68AD}" name="2 Wohnungen" dataDxfId="503" dataCellStyle="Standard 3 2"/>
    <tableColumn id="5" xr3:uid="{99B40490-6836-4785-AC94-5780A2E8B774}" name="3 - 6 Wohnungen" dataDxfId="502" dataCellStyle="Standard 3 2"/>
    <tableColumn id="6" xr3:uid="{7288DBFF-D245-4ACC-A049-90A7A7549CC5}" name="7 - 12 Wohnungen" dataDxfId="501" dataCellStyle="Standard 3 2"/>
    <tableColumn id="7" xr3:uid="{50FC40B4-4EF8-42D5-BF07-606B0D1F0F5C}" name="13 und mehr Wohnungen" dataDxfId="500" dataCellStyle="Standard 3 2"/>
    <tableColumn id="8" xr3:uid="{F7F00A81-0277-4E7B-BE9E-DB300A5247AA}" name="Summe" dataDxfId="499" dataCellStyle="Standard 3 2"/>
    <tableColumn id="9" xr3:uid="{5A9A6FC1-54A7-4DF9-B866-EBC6FDA71786}" name="Skalierung auf Musterhausen" dataDxfId="498"/>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1723B600-FC19-40D2-90CF-CB031195F840}" name="Tabelle12" displayName="Tabelle12" ref="A46:K56" totalsRowShown="0" headerRowDxfId="497" dataDxfId="496" headerRowCellStyle="Standard 3 2" dataCellStyle="Standard 3 2">
  <autoFilter ref="A46:K56" xr:uid="{1723B600-FC19-40D2-90CF-CB031195F840}"/>
  <tableColumns count="11">
    <tableColumn id="1" xr3:uid="{330B0B58-02B6-44B6-8516-1DD4A0C8CB83}" name="Energetischer Stadtraumtyp" dataDxfId="495" dataCellStyle="Standard 3 2"/>
    <tableColumn id="2" xr3:uid="{5DB0D158-A73A-462B-847B-05BD8F3F241C}" name="Gebäude" dataDxfId="494" dataCellStyle="Standard 3 2"/>
    <tableColumn id="3" xr3:uid="{CEDDF288-3BCA-41AE-8877-B0CA7E8A3EC4}" name="EST zu Energie" dataDxfId="493" dataCellStyle="Prozent 2 2"/>
    <tableColumn id="4" xr3:uid="{BACF3D46-ABA4-46B5-9BCA-4D9F6958149D}" name="Erdgas/Wasserstoff" dataDxfId="492" dataCellStyle="Standard 3 2"/>
    <tableColumn id="5" xr3:uid="{ACC4107F-E3F0-4FEC-9407-2CDC26CD4EFE}" name="Heizöl" dataDxfId="491" dataCellStyle="Standard 3 2"/>
    <tableColumn id="6" xr3:uid="{0760FA3A-18C6-458D-9DDE-61E6DBA84F93}" name="Holz, Holzpellets" dataDxfId="490" dataCellStyle="Standard 3 2"/>
    <tableColumn id="7" xr3:uid="{F799864C-B7B0-4BE2-BF2C-DA3272C5B2EE}" name="Biomasse (ohne Holz), Biogas" dataDxfId="489" dataCellStyle="Standard 3 2"/>
    <tableColumn id="8" xr3:uid="{4F4D7F91-90CE-4E53-9813-06E499E48E81}" name="Solar-/Geothermie, Wärmepumpen" dataDxfId="488" dataCellStyle="Standard 3 2"/>
    <tableColumn id="9" xr3:uid="{F3BA9574-F821-4D33-9201-D6147AD71BE4}" name="Strom (ohne Wärmepumpe" dataDxfId="487" dataCellStyle="Standard 3 2"/>
    <tableColumn id="10" xr3:uid="{B3E7FD8D-4136-4439-9C8D-D1AADE330C23}" name="Kohle" dataDxfId="486" dataCellStyle="Standard 3 2"/>
    <tableColumn id="11" xr3:uid="{2AA599CA-92AE-4C06-9951-F801EC8732A5}" name="Fernwärme" dataDxfId="485" dataCellStyle="Standard 3 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1AC765E-7E91-451E-B8DF-C3FF9935156A}" name="Tabelle1" displayName="Tabelle1" ref="A1:AB85" totalsRowShown="0" headerRowDxfId="814" dataDxfId="813">
  <autoFilter ref="A1:AB85" xr:uid="{41AC765E-7E91-451E-B8DF-C3FF9935156A}"/>
  <tableColumns count="28">
    <tableColumn id="1" xr3:uid="{0B80EBA5-D0C4-4BA7-987F-E11D831A0844}" name="Nummer" dataDxfId="812"/>
    <tableColumn id="2" xr3:uid="{16E32743-BD67-4A1D-BB37-8C791F2C2385}" name="Identifier" dataDxfId="811"/>
    <tableColumn id="3" xr3:uid="{E9AC0F85-17F9-4546-B37D-8319C432094D}" name="Sparte" dataDxfId="810"/>
    <tableColumn id="4" xr3:uid="{2E3D3CC7-F1F6-4F81-AEB9-359D3D403DAA}" name="Bezeichner_Ebene1" dataDxfId="809"/>
    <tableColumn id="5" xr3:uid="{64D0CD63-687B-4657-9373-CFBAF99D356B}" name="Bezeichner_Ebene2" dataDxfId="808"/>
    <tableColumn id="7" xr3:uid="{39E6FE54-0611-40ED-AAF8-7C39CB184FB9}" name="Einheit" dataDxfId="807"/>
    <tableColumn id="8" xr3:uid="{7ABFE839-525C-4E9E-A47A-F53981EEAEB1}" name="2024" dataDxfId="806"/>
    <tableColumn id="9" xr3:uid="{D2FC6292-07E0-49BA-B9AD-03EE70A50F11}" name="2025" dataDxfId="805"/>
    <tableColumn id="10" xr3:uid="{F4A18E99-92B9-4433-A2DE-689D1889C154}" name="2026" dataDxfId="804"/>
    <tableColumn id="11" xr3:uid="{1F564F06-CE1A-4296-9DFE-522E93D494C4}" name="2027" dataDxfId="803"/>
    <tableColumn id="12" xr3:uid="{96F9315D-A90F-4295-98B5-A79350C93EF2}" name="2028" dataDxfId="802"/>
    <tableColumn id="13" xr3:uid="{B4813F0F-3F8C-4C16-9867-A3C141DD9DC6}" name="2029" dataDxfId="801"/>
    <tableColumn id="14" xr3:uid="{65BA3C99-B8A0-4B67-A84B-8FF2A24048F5}" name="2030" dataDxfId="800"/>
    <tableColumn id="15" xr3:uid="{0D2085D1-06B3-4B0E-889D-A5C2ABCA0DB2}" name="2031" dataDxfId="799"/>
    <tableColumn id="16" xr3:uid="{01FC4498-46B1-49CA-A9EF-A5B386A358E6}" name="2032" dataDxfId="798"/>
    <tableColumn id="17" xr3:uid="{BE878DCC-AA47-4431-BC15-EC64C6F5E149}" name="2033" dataDxfId="797"/>
    <tableColumn id="18" xr3:uid="{D17A56AA-520E-4995-AEBE-339614D404AF}" name="2034" dataDxfId="796"/>
    <tableColumn id="19" xr3:uid="{7C70B182-0A87-46AF-B1C3-A5BCB03416E2}" name="2035" dataDxfId="795"/>
    <tableColumn id="20" xr3:uid="{A26F00A5-78B8-4CBA-8F1B-31DF78D63FD1}" name="2036" dataDxfId="794"/>
    <tableColumn id="21" xr3:uid="{AA958A2F-8557-4F1B-B75B-89F0BC515647}" name="2037" dataDxfId="793"/>
    <tableColumn id="22" xr3:uid="{456981D3-A612-42C7-88BF-6545101E79A0}" name="2038" dataDxfId="792"/>
    <tableColumn id="23" xr3:uid="{1BCBE635-5BA2-446C-A560-6CBF9DBAED5B}" name="2039" dataDxfId="791"/>
    <tableColumn id="24" xr3:uid="{3B28620F-D319-4E69-A58C-78A89A875CFA}" name="2040" dataDxfId="790"/>
    <tableColumn id="25" xr3:uid="{3368E28A-CF53-4DD2-BFE2-4EE8BA02DDD0}" name="2041" dataDxfId="789"/>
    <tableColumn id="26" xr3:uid="{4DB7F340-75FD-4D53-98C3-25C97B982E83}" name="2042" dataDxfId="788"/>
    <tableColumn id="27" xr3:uid="{F5D409E2-80FF-4462-8CE4-873115411013}" name="2043" dataDxfId="787"/>
    <tableColumn id="28" xr3:uid="{B42A8421-2469-4B07-99A2-9D85651C9876}" name="2044" dataDxfId="786"/>
    <tableColumn id="29" xr3:uid="{E77A37EF-20A4-4207-A8F3-5D2094A76191}" name="2045" dataDxfId="785"/>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1E58D93A-0A49-4401-BFB1-B1A1B4F653C5}" name="Tabelle13" displayName="Tabelle13" ref="A59:J69" totalsRowShown="0" headerRowDxfId="484" dataDxfId="483" headerRowCellStyle="Standard 3 2" dataCellStyle="Prozent 2 2">
  <autoFilter ref="A59:J69" xr:uid="{1E58D93A-0A49-4401-BFB1-B1A1B4F653C5}"/>
  <tableColumns count="10">
    <tableColumn id="1" xr3:uid="{1EFA6BA0-633A-4012-9D98-76DEFD3104FF}" name="Energetischer Stadtraumtyp" dataDxfId="482" dataCellStyle="Standard 3 2"/>
    <tableColumn id="2" xr3:uid="{C77E9089-3E91-4A2A-8B35-FD910D5F7107}" name="EST-Kurzbezeichnung" dataDxfId="481" dataCellStyle="Standard 3 2"/>
    <tableColumn id="3" xr3:uid="{8F368F50-1A69-4EA5-A5D6-553A88303437}" name="Erdgas/Wasserstoff" dataDxfId="480" dataCellStyle="Prozent 2 2"/>
    <tableColumn id="4" xr3:uid="{DD324277-AE18-4078-B297-C47C1BFF9B2A}" name="Heizöl" dataDxfId="479" dataCellStyle="Prozent 2 2"/>
    <tableColumn id="5" xr3:uid="{E786D6DF-7169-499A-9568-7E91A49FEF54}" name="Holz, Holzpellets" dataDxfId="478" dataCellStyle="Prozent 2 2"/>
    <tableColumn id="6" xr3:uid="{977291CC-DA4D-433F-9C72-3BA1D9B861E2}" name="Biomasse (ohne Holz), Biogas" dataDxfId="477" dataCellStyle="Prozent 2 2"/>
    <tableColumn id="7" xr3:uid="{7DCF5548-10F5-4A3B-831B-8B1F824F0A01}" name="Solar-/Geothermie, Wärmepumpen" dataDxfId="476" dataCellStyle="Prozent 2 2"/>
    <tableColumn id="8" xr3:uid="{C48F3E19-9BAC-498E-AA3C-B84CB6198F8D}" name="Strom (ohne Wärmepumpe" dataDxfId="475" dataCellStyle="Prozent 2 2"/>
    <tableColumn id="9" xr3:uid="{ED386375-D3FA-4913-B32D-E2E1291DF4B3}" name="Kohle" dataDxfId="474" dataCellStyle="Prozent 2 2"/>
    <tableColumn id="10" xr3:uid="{18F8096A-0D15-4568-89E2-657E0DDD22DF}" name="Fernwärme" dataDxfId="473" dataCellStyle="Prozent 2 2"/>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5D5B368A-9811-476D-805B-3E7E96859164}" name="Tabelle14" displayName="Tabelle14" ref="A72:J82" totalsRowShown="0" headerRowDxfId="472" dataDxfId="471" headerRowCellStyle="Standard 3 2" dataCellStyle="Standard 3 2">
  <autoFilter ref="A72:J82" xr:uid="{5D5B368A-9811-476D-805B-3E7E96859164}"/>
  <tableColumns count="10">
    <tableColumn id="1" xr3:uid="{DD9316C0-35DB-4019-B2C6-79136A94F3A2}" name="Energetischer Stadtraumtyp" dataCellStyle="Standard 3 2"/>
    <tableColumn id="2" xr3:uid="{7A8B15CB-FA9C-4A54-9FF6-09658FE48E14}" name="EST-Kurzbezeichnung" dataCellStyle="Standard 3 2"/>
    <tableColumn id="3" xr3:uid="{DE399B67-A04B-4EC2-990C-45D7AC61B8A7}" name="Erdgas/Wasserstoff" dataDxfId="470" dataCellStyle="Standard 3 2"/>
    <tableColumn id="4" xr3:uid="{FF738BA2-DC59-41FE-8C26-3476AFBE5B7F}" name="Heizöl" dataDxfId="469" dataCellStyle="Standard 3 2"/>
    <tableColumn id="5" xr3:uid="{1600BBF8-CC6B-431E-AD47-6955A3B2D827}" name="Holz, Holzpellets" dataDxfId="468" dataCellStyle="Standard 3 2"/>
    <tableColumn id="6" xr3:uid="{C748F9F8-B09F-4255-8A5E-D499830F8904}" name="Biomasse (ohne Holz), Biogas" dataDxfId="467" dataCellStyle="Standard 3 2"/>
    <tableColumn id="7" xr3:uid="{ABB9B80C-4E3E-4CE3-A831-E7B95C331AA7}" name="Solar-/Geothermie, Wärmepumpen" dataDxfId="466" dataCellStyle="Standard 3 2"/>
    <tableColumn id="8" xr3:uid="{2BD28B87-BDBD-453E-B95F-201074624AFC}" name="Strom (ohne Wärmepumpe" dataDxfId="465" dataCellStyle="Standard 3 2"/>
    <tableColumn id="9" xr3:uid="{BF8617BE-1261-4435-8227-055C4239F217}" name="Kohle" dataDxfId="464" dataCellStyle="Standard 3 2"/>
    <tableColumn id="10" xr3:uid="{2FCB71DA-0A9D-42F1-BBA6-CE0B064D5CD8}" name="Fernwärme" dataDxfId="463" dataCellStyle="Standard 3 2"/>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C8AE806B-1219-4E44-80B1-55209C66F2DE}" name="Tabelle15" displayName="Tabelle15" ref="A85:J95" totalsRowShown="0" headerRowDxfId="462" dataDxfId="461" tableBorderDxfId="460" headerRowCellStyle="Standard 3 2" dataCellStyle="Standard 3 2">
  <autoFilter ref="A85:J95" xr:uid="{C8AE806B-1219-4E44-80B1-55209C66F2DE}"/>
  <tableColumns count="10">
    <tableColumn id="1" xr3:uid="{33211474-D344-41CE-BF9A-87C114ECF682}" name="Energetischer Stadtraumtyp" dataDxfId="459" dataCellStyle="Standard 3 2"/>
    <tableColumn id="2" xr3:uid="{B2376637-5D60-4EA9-8DB3-42A53A787D5A}" name="EST-Kurzbezeichnung" dataDxfId="458" dataCellStyle="Standard 3 2"/>
    <tableColumn id="3" xr3:uid="{6A64506A-182A-4968-9E40-5E571E4D5EC5}" name="Erdgas/Wasserstoff" dataDxfId="457" dataCellStyle="Standard 3 2"/>
    <tableColumn id="4" xr3:uid="{0BD1B224-EFCE-4416-9F44-1072A204DF4E}" name="Heizöl" dataDxfId="456" dataCellStyle="Standard 3 2"/>
    <tableColumn id="5" xr3:uid="{CB64E7A2-DC18-42C8-A859-8A03902C1E04}" name="Holz, Holzpellets" dataDxfId="455" dataCellStyle="Standard 3 2"/>
    <tableColumn id="6" xr3:uid="{68425D01-350B-4F90-B98B-5CB3FF55F2FE}" name="Biomasse (ohne Holz), Biogas" dataDxfId="454" dataCellStyle="Standard 3 2"/>
    <tableColumn id="7" xr3:uid="{CA168153-7002-46C2-A42A-B93A3349A687}" name="Solar-/Geothermie, Wärmepumpen" dataDxfId="453" dataCellStyle="Standard 3 2"/>
    <tableColumn id="8" xr3:uid="{691C3124-D062-4C8D-A7CD-7765CB099303}" name="Strom (ohne Wärmepumpe" dataDxfId="452" dataCellStyle="Standard 3 2"/>
    <tableColumn id="9" xr3:uid="{FA4C7808-3630-4008-9808-83CE5942B25C}" name="Kohle" dataDxfId="451" dataCellStyle="Standard 3 2"/>
    <tableColumn id="10" xr3:uid="{7A9D8A74-7F67-4A33-A93A-30CD44A6DE44}" name="Fernwärme" dataDxfId="450" dataCellStyle="Standard 3 2"/>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68D184D2-5AEF-47DB-A6B4-31F559E00297}" name="Tabelle16" displayName="Tabelle16" ref="A98:J108" totalsRowShown="0" headerRowDxfId="449" dataDxfId="448" tableBorderDxfId="447" headerRowCellStyle="Standard 3 2" dataCellStyle="Prozent 2 2">
  <autoFilter ref="A98:J108" xr:uid="{68D184D2-5AEF-47DB-A6B4-31F559E00297}"/>
  <tableColumns count="10">
    <tableColumn id="1" xr3:uid="{4F234CD9-F6D8-4B60-A893-303AC2AE5377}" name="Energetischer Stadtraumtyp" dataDxfId="446" dataCellStyle="Standard 3 2"/>
    <tableColumn id="2" xr3:uid="{A16D8F50-334F-4AE6-BA59-FE30D6D53198}" name="EST-Kurzbezeichnung" dataDxfId="445" dataCellStyle="Standard 3 2"/>
    <tableColumn id="3" xr3:uid="{81E05466-0460-4997-9139-4EF0BC3108D0}" name="Erdgas/Wasserstoff" dataDxfId="444" dataCellStyle="Prozent 2 2"/>
    <tableColumn id="4" xr3:uid="{78BCE184-D040-4780-BE1B-FF48C2E0BE2B}" name="Heizöl" dataDxfId="443" dataCellStyle="Prozent 2 2"/>
    <tableColumn id="5" xr3:uid="{98D34797-6D16-408D-A80F-5A8BE581AFBC}" name="Holz, Holzpellets" dataDxfId="442" dataCellStyle="Prozent 2 2"/>
    <tableColumn id="6" xr3:uid="{A76ACA9E-108C-4CF6-8A71-1095036DCF47}" name="Biomasse (ohne Holz), Biogas" dataDxfId="441" dataCellStyle="Prozent 2 2"/>
    <tableColumn id="7" xr3:uid="{8F359CA9-3FD0-4D84-83AA-3FAF32B264CF}" name="Solar-/Geothermie, Wärmepumpen" dataDxfId="440" dataCellStyle="Prozent 2 2"/>
    <tableColumn id="8" xr3:uid="{F8C871D9-F667-41EA-ADEA-92D8C7A05FB8}" name="Strom (ohne Wärmepumpe" dataDxfId="439" dataCellStyle="Prozent 2 2"/>
    <tableColumn id="9" xr3:uid="{E09DB8C0-F7EE-4A77-A96C-35E3537B37E2}" name="Kohle" dataDxfId="438" dataCellStyle="Prozent 2 2"/>
    <tableColumn id="10" xr3:uid="{5776E938-416C-474C-B112-2A8A6C5A604B}" name="Fernwärme" dataDxfId="437" dataCellStyle="Prozent 2 2"/>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D3C26DB8-39A1-4D94-9D7D-22C25B1DB815}" name="Tabelle17" displayName="Tabelle17" ref="A111:J121" totalsRowShown="0" headerRowDxfId="436" dataDxfId="435" headerRowCellStyle="Standard 3 2" dataCellStyle="Prozent 2 2">
  <autoFilter ref="A111:J121" xr:uid="{D3C26DB8-39A1-4D94-9D7D-22C25B1DB815}"/>
  <tableColumns count="10">
    <tableColumn id="1" xr3:uid="{5E4FF151-D0B6-4137-8F54-4751E22D9362}" name="Energetischer Stadtraumtyp" dataDxfId="434" dataCellStyle="Standard 3 2"/>
    <tableColumn id="2" xr3:uid="{0902C7A1-D3A5-47A6-BAF6-D489B9DA66EC}" name="EST-Kurzbezeichnung" dataDxfId="433" dataCellStyle="Standard 3 2"/>
    <tableColumn id="3" xr3:uid="{19F3575E-6EFB-4ED3-B289-3E5409AAB373}" name="Erdgas/Wasserstoff" dataDxfId="432" dataCellStyle="Prozent 2 2"/>
    <tableColumn id="4" xr3:uid="{21712F4E-BF41-49BB-8F5F-A7DF580E79ED}" name="Heizöl" dataDxfId="431" dataCellStyle="Prozent 2 2"/>
    <tableColumn id="5" xr3:uid="{F77736A6-DB24-4DF6-928E-A0CCFF9C8AF4}" name="Holz, Holzpellets" dataDxfId="430" dataCellStyle="Prozent 2 2"/>
    <tableColumn id="6" xr3:uid="{37BC28B6-83F9-4596-95DA-35930E27A0F0}" name="Biomasse (ohne Holz), Biogas" dataDxfId="429" dataCellStyle="Prozent 2 2"/>
    <tableColumn id="7" xr3:uid="{5B916DC6-B18D-4DA8-A14F-5D6E74D2323C}" name="Solar-/Geothermie, Wärmepumpen" dataDxfId="428" dataCellStyle="Prozent 2 2"/>
    <tableColumn id="8" xr3:uid="{2AAF84D4-CB40-4625-B7E1-6EF54B5BF7C6}" name="Strom (ohne Wärmepumpe" dataDxfId="427" dataCellStyle="Prozent 2 2"/>
    <tableColumn id="9" xr3:uid="{DC504E30-A58D-4E2E-B1E4-B83B8C395148}" name="Kohle" dataDxfId="426" dataCellStyle="Prozent 2 2"/>
    <tableColumn id="10" xr3:uid="{494227E8-BDB3-4B4E-BB6F-825DFC4D660E}" name="Fernwärme" dataDxfId="425" dataCellStyle="Prozent 2 2"/>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91389B28-0CC6-4DE1-8B03-032701700F04}" name="Tabelle18" displayName="Tabelle18" ref="A124:F129" totalsRowShown="0" headerRowDxfId="424" dataDxfId="423" headerRowCellStyle="Standard 3 2" dataCellStyle="Standard 3 2">
  <autoFilter ref="A124:F129" xr:uid="{91389B28-0CC6-4DE1-8B03-032701700F04}"/>
  <tableColumns count="6">
    <tableColumn id="1" xr3:uid="{1D1D6B78-1260-42AE-BC72-D8E9689C7FE8}" name="Gebäudegruppe" dataCellStyle="Standard 3 2"/>
    <tableColumn id="2" xr3:uid="{1A4DCAFA-CA20-432A-BFB6-E44D45EEDED2}" name="Energie in Deutschland in TWh/a (nach BMWK Heizspiegel)" dataCellStyle="Standard 3 2"/>
    <tableColumn id="3" xr3:uid="{3A26E477-CB23-41CE-A827-2D428C4F662B}" name="Gebäude in Deutschland" dataDxfId="422" dataCellStyle="Standard 3 2"/>
    <tableColumn id="4" xr3:uid="{BA938C7A-0E3B-4A0A-8E89-B2B0E9CF55E7}" name="Energie in Deutschland in TWh/a" dataDxfId="421" dataCellStyle="Standard 3 2"/>
    <tableColumn id="5" xr3:uid="{50B33313-2786-42A0-8DBE-335793B5C907}" name="Anteile" dataDxfId="420" dataCellStyle="Standard 3 2"/>
    <tableColumn id="6" xr3:uid="{4436E8A8-8804-42DA-8193-88C79162562E}" name="Energie der Gebäudeauswertung in Musterhausen auf Basis Langfristszenarien in GWh/a" dataDxfId="419" dataCellStyle="Standard 3 2"/>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776F12C1-65C1-466A-BE84-061960964253}" name="Tabelle19" displayName="Tabelle19" ref="A132:F142" totalsRowShown="0" headerRowDxfId="418" tableBorderDxfId="417" headerRowCellStyle="Standard 3 2">
  <autoFilter ref="A132:F142" xr:uid="{776F12C1-65C1-466A-BE84-061960964253}"/>
  <tableColumns count="6">
    <tableColumn id="1" xr3:uid="{1EB26BBD-97C1-4885-B419-A0AF7111041B}" name="Energetischer Stadtraumtyp" dataDxfId="416" dataCellStyle="Standard 3 2"/>
    <tableColumn id="2" xr3:uid="{7278E51B-A4DB-499C-B9C7-511EE3FB77CB}" name="EST-Kurzbezeichnung" dataDxfId="415" dataCellStyle="Standard 3 2"/>
    <tableColumn id="3" xr3:uid="{EBF375E2-31A1-431F-8BDD-F9BDD90E686C}" name="Zuordnung zu Übergruppe" dataDxfId="414" dataCellStyle="Standard 3 2"/>
    <tableColumn id="4" xr3:uid="{8048195B-2A67-4638-BF34-E063C00DCFC4}" name="Anteil an Übergruppe" dataDxfId="413" dataCellStyle="Prozent 2 2"/>
    <tableColumn id="5" xr3:uid="{2AB7E590-D56C-437F-8D46-7F5CACFF159F}" name="Wärmebedarf in TWh (DE, 2024)" dataDxfId="412" dataCellStyle="Standard 3 2"/>
    <tableColumn id="6" xr3:uid="{20239835-B902-4D18-B8E0-8269DA40B049}" name="Wärmebedarf in TWh (DE, 2045)" dataDxfId="411" dataCellStyle="Standard 3 2"/>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D2DC6436-0176-4B64-97D1-5B2113BCE0CE}" name="Tabelle20" displayName="Tabelle20" ref="A145:J155" totalsRowShown="0" headerRowDxfId="410" dataDxfId="409" headerRowCellStyle="Standard 3 2" dataCellStyle="Standard 3 2">
  <autoFilter ref="A145:J155" xr:uid="{D2DC6436-0176-4B64-97D1-5B2113BCE0CE}"/>
  <tableColumns count="10">
    <tableColumn id="1" xr3:uid="{A9923637-4CF4-4457-A84E-8660A044A73E}" name="Energetischer Stadtraumtyp" dataDxfId="408" dataCellStyle="Standard 3 2"/>
    <tableColumn id="2" xr3:uid="{B0B367D9-C527-439E-9A94-0825405F4505}" name="EST-Kurzbezeichnung" dataDxfId="407" dataCellStyle="Standard 3 2"/>
    <tableColumn id="3" xr3:uid="{C334F964-7E22-4BC8-83BB-E66B12182A0D}" name="Gas/H2" dataDxfId="406" dataCellStyle="Standard 3 2"/>
    <tableColumn id="4" xr3:uid="{963152AD-B8DA-498D-AC87-DB74217BC394}" name="Heizöl" dataDxfId="405" dataCellStyle="Standard 3 2"/>
    <tableColumn id="5" xr3:uid="{8404CD8E-46EE-42AF-AEB6-B6831EEAF92D}" name="Holz, Holzpellets" dataDxfId="404" dataCellStyle="Standard 3 2"/>
    <tableColumn id="6" xr3:uid="{9B2C2BCE-6557-4A97-A1B8-9FB6D4E9387A}" name="Biomasse (ohne Holz), Biogas" dataDxfId="403" dataCellStyle="Standard 3 2"/>
    <tableColumn id="7" xr3:uid="{BC8C204C-05C8-4383-BB40-64401ACA39A6}" name="Solar-/Geothermie, Wärmepumpen" dataDxfId="402" dataCellStyle="Standard 3 2"/>
    <tableColumn id="8" xr3:uid="{2ECC2E5D-E8D9-4CDF-8471-72CC1F542B6E}" name="Strom (ohne Wärmepumpe" dataDxfId="401" dataCellStyle="Standard 3 2"/>
    <tableColumn id="9" xr3:uid="{3429F044-2592-45FF-8B21-903F12D0F2E8}" name="Kohle" dataDxfId="400" dataCellStyle="Standard 3 2"/>
    <tableColumn id="10" xr3:uid="{245F60F8-766B-496E-816F-0B7C081539BE}" name="Fernwärme" dataDxfId="399" dataCellStyle="Standard 3 2"/>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84810185-8B9A-429C-978D-6F603C5ADAB9}" name="Tabelle22" displayName="Tabelle22" ref="A159:J169" totalsRowShown="0" headerRowDxfId="398" dataDxfId="397" headerRowCellStyle="Standard 3 2" dataCellStyle="Standard 3 2">
  <autoFilter ref="A159:J169" xr:uid="{84810185-8B9A-429C-978D-6F603C5ADAB9}"/>
  <tableColumns count="10">
    <tableColumn id="1" xr3:uid="{CD7BF6BD-F7AD-4587-B963-C94F27C3F096}" name="Energetischer Stadtraumtyp" dataDxfId="396" dataCellStyle="Standard 3 2"/>
    <tableColumn id="2" xr3:uid="{E671E212-A92D-40DC-AE8E-5957021AD82C}" name="EST-Kurzbezeichnung" dataDxfId="395" dataCellStyle="Standard 3 2"/>
    <tableColumn id="3" xr3:uid="{4BF1EA68-2D07-4211-ACA1-2E34D9847C26}" name="Gas/H2" dataDxfId="394" dataCellStyle="Standard 3 2"/>
    <tableColumn id="4" xr3:uid="{33976D17-AEB0-4DD2-B671-DF953C6AA4FB}" name="Heizöl" dataDxfId="393" dataCellStyle="Standard 3 2"/>
    <tableColumn id="5" xr3:uid="{FDB926EC-3C57-487B-8CAC-BCA05DFA4127}" name="Holz, Holzpellets" dataDxfId="392" dataCellStyle="Standard 3 2"/>
    <tableColumn id="6" xr3:uid="{E3B05546-A34B-469F-995B-70FB7F2F3397}" name="Biomasse (ohne Holz), Biogas" dataDxfId="391" dataCellStyle="Standard 3 2"/>
    <tableColumn id="7" xr3:uid="{B7AD7EC1-7231-4EB7-A3CC-EAEB65772EB2}" name="Solar-/Geothermie, Wärmepumpen" dataDxfId="390" dataCellStyle="Standard 3 2"/>
    <tableColumn id="8" xr3:uid="{912CE529-D829-4FEF-9BA9-705161BAE1CE}" name="Strom (ohne Wärmepumpe" dataDxfId="389" dataCellStyle="Standard 3 2"/>
    <tableColumn id="9" xr3:uid="{DB25C11E-C536-4AFD-AF4D-D5537AF6BC9C}" name="Kohle" dataDxfId="388" dataCellStyle="Standard 3 2"/>
    <tableColumn id="10" xr3:uid="{C9D70428-A486-4DCD-BB65-2E6001F2B9E0}" name="Fernwärme" dataDxfId="387" dataCellStyle="Standard 3 2"/>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FE8F46C5-06D2-465F-9697-54D4201CE4AD}" name="Tabelle23" displayName="Tabelle23" ref="A173:J183" totalsRowShown="0" headerRowDxfId="386" dataDxfId="385" headerRowCellStyle="Standard 3 2" dataCellStyle="Standard 3 2">
  <autoFilter ref="A173:J183" xr:uid="{FE8F46C5-06D2-465F-9697-54D4201CE4AD}"/>
  <tableColumns count="10">
    <tableColumn id="1" xr3:uid="{D0E73A62-1061-4E93-AD37-91EF01A0D663}" name="Energetischer Stadtraumtyp" dataDxfId="384" dataCellStyle="Standard 3 2"/>
    <tableColumn id="2" xr3:uid="{9558CBA0-28EC-4554-A99D-314BD8CAA803}" name="EST-Kurzbezeichnung" dataDxfId="383" dataCellStyle="Standard 3 2"/>
    <tableColumn id="3" xr3:uid="{7C381436-AF57-46C7-A9D7-4D9F61702D2F}" name="Gas/H2" dataDxfId="382" dataCellStyle="Standard 3 2"/>
    <tableColumn id="4" xr3:uid="{4518FD80-FEB9-4340-83DA-F9721D36E857}" name="Heizöl" dataDxfId="381" dataCellStyle="Standard 3 2"/>
    <tableColumn id="5" xr3:uid="{6C76F649-A0E3-4166-8FDD-DABD70DB9C4F}" name="Holz, Holzpellets" dataDxfId="380" dataCellStyle="Standard 3 2"/>
    <tableColumn id="6" xr3:uid="{7852BFCE-99A1-4F72-8761-10B7753540B7}" name="Biomasse (ohne Holz), Biogas" dataDxfId="379" dataCellStyle="Standard 3 2"/>
    <tableColumn id="7" xr3:uid="{F8035204-38CA-4F45-A1B3-645CE9AE5150}" name="Solar-/Geothermie, Wärmepumpen" dataDxfId="378" dataCellStyle="Standard 3 2"/>
    <tableColumn id="8" xr3:uid="{CFF0F6CB-183D-4F47-858A-3FD4021B2F3C}" name="Strom (ohne Wärmepumpe" dataDxfId="377" dataCellStyle="Standard 3 2"/>
    <tableColumn id="9" xr3:uid="{0B3D44F1-2BD3-4390-AF7B-EE076291C7EE}" name="Kohle" dataDxfId="376" dataCellStyle="Standard 3 2"/>
    <tableColumn id="10" xr3:uid="{645F1E73-FE5E-4193-892F-4AA4E63673BA}" name="Fernwärme" dataDxfId="375" dataCellStyle="Standard 3 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40CDB310-E247-4744-ABA2-55DE2EF8D45D}" name="Tabelle44" displayName="Tabelle44" ref="A1:AB85" totalsRowShown="0" headerRowDxfId="784" dataDxfId="783">
  <autoFilter ref="A1:AB85" xr:uid="{40CDB310-E247-4744-ABA2-55DE2EF8D45D}"/>
  <tableColumns count="28">
    <tableColumn id="1" xr3:uid="{DCFB7145-97BD-4998-B807-8860D01C2CDE}" name="Nummer" dataDxfId="782"/>
    <tableColumn id="2" xr3:uid="{CC9E095E-2323-4376-9AF3-1C5402E00FCA}" name="Identifier" dataDxfId="781"/>
    <tableColumn id="3" xr3:uid="{BC8F677B-54A2-4164-A9DB-3754547FB87C}" name="Sparte" dataDxfId="780"/>
    <tableColumn id="4" xr3:uid="{51865594-86EF-4444-ABE1-0DB7A2E88FCC}" name="Bezeichner_Ebene1" dataDxfId="779"/>
    <tableColumn id="5" xr3:uid="{E7A6987D-6371-438A-B58E-56E5AF2C47FC}" name="Bezeichner_Ebene2" dataDxfId="778"/>
    <tableColumn id="7" xr3:uid="{6E31374B-9237-46DA-809E-6685A8751085}" name="Einheit" dataDxfId="777"/>
    <tableColumn id="8" xr3:uid="{39832DEA-E40D-4CFB-986D-9D02A0F4E5F6}" name="2024" dataDxfId="776"/>
    <tableColumn id="9" xr3:uid="{2419623B-61B6-4575-92CC-1981DC86303F}" name="2025" dataDxfId="775"/>
    <tableColumn id="10" xr3:uid="{6CD248C8-43EE-4E62-9F35-95F09901CA11}" name="2026" dataDxfId="774"/>
    <tableColumn id="11" xr3:uid="{26C81DE2-01FA-406F-8225-57F1B6EF4458}" name="2027" dataDxfId="773"/>
    <tableColumn id="12" xr3:uid="{A470995E-0787-4EC3-AD2F-E83F1300AC1C}" name="2028" dataDxfId="772"/>
    <tableColumn id="13" xr3:uid="{753787EB-84C6-4346-A970-5BC872BB66B9}" name="2029" dataDxfId="771"/>
    <tableColumn id="14" xr3:uid="{81A479ED-F86A-4DE8-BF2D-D16D139F8899}" name="2030" dataDxfId="770"/>
    <tableColumn id="15" xr3:uid="{21AC89E8-99B8-4EE9-9584-B31DD3A86D9C}" name="2031" dataDxfId="769"/>
    <tableColumn id="16" xr3:uid="{5CEB7675-838E-423B-8277-A1C917BDE9A5}" name="2032" dataDxfId="768"/>
    <tableColumn id="17" xr3:uid="{F4A8ABCD-DFF3-4243-8B0F-03BDC7993A25}" name="2033" dataDxfId="767"/>
    <tableColumn id="18" xr3:uid="{3CE739EA-173F-42F9-9C91-E6E3BA1DE2B7}" name="2034" dataDxfId="766"/>
    <tableColumn id="19" xr3:uid="{499CA877-3273-4BC0-88C6-7019F0A4F722}" name="2035" dataDxfId="765"/>
    <tableColumn id="20" xr3:uid="{FA4C3DCB-4953-4114-B477-123183930FCA}" name="2036" dataDxfId="764"/>
    <tableColumn id="21" xr3:uid="{B9946235-DAA3-412C-B8F5-214FE2CA87A4}" name="2037" dataDxfId="763"/>
    <tableColumn id="22" xr3:uid="{3FE2C543-DF3E-490F-92F7-61F6B9B927E0}" name="2038" dataDxfId="762"/>
    <tableColumn id="23" xr3:uid="{580D64BB-8AAB-4B51-AF72-D73A01BC32C3}" name="2039" dataDxfId="761"/>
    <tableColumn id="24" xr3:uid="{909261A2-AC70-4C19-95CC-FD37167CAC3B}" name="2040" dataDxfId="760"/>
    <tableColumn id="25" xr3:uid="{D96200BC-E9B3-42FF-884C-ADF85192C7AF}" name="2041" dataDxfId="759"/>
    <tableColumn id="26" xr3:uid="{724CA205-2B69-4FFC-9368-0123BD78BF5C}" name="2042" dataDxfId="758"/>
    <tableColumn id="27" xr3:uid="{9F289AF1-44BE-4238-B781-6A425D56E78A}" name="2043" dataDxfId="757"/>
    <tableColumn id="28" xr3:uid="{8E8AD9BE-A53A-4F9B-836D-D408FE595A8E}" name="2044" dataDxfId="756"/>
    <tableColumn id="29" xr3:uid="{EFF8880A-E62A-4998-81E2-B2B1C2F6B7F0}" name="2045" dataDxfId="755"/>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EFFC0A6E-7BF0-46D4-8B39-2B6C8CD6D4D6}" name="Tabelle24" displayName="Tabelle24" ref="A187:J197" totalsRowShown="0" headerRowDxfId="374" dataDxfId="373" headerRowCellStyle="Standard 3 2" dataCellStyle="Standard 3 2">
  <autoFilter ref="A187:J197" xr:uid="{EFFC0A6E-7BF0-46D4-8B39-2B6C8CD6D4D6}"/>
  <tableColumns count="10">
    <tableColumn id="1" xr3:uid="{76C5B3A5-33A3-4D7C-AA3B-12771C64FC30}" name="Energetischer Stadtraumtyp" dataDxfId="372" dataCellStyle="Standard 3 2"/>
    <tableColumn id="2" xr3:uid="{EDB9061E-6D47-4B08-BBA6-C6F45118FF0B}" name="EST-Kurzbezeichnung" dataDxfId="371" dataCellStyle="Standard 3 2"/>
    <tableColumn id="3" xr3:uid="{2BC8EFD9-0EFB-4E84-82C5-CD9B5C8CA4C8}" name="Gas/H2" dataDxfId="370" dataCellStyle="Standard 3 2"/>
    <tableColumn id="4" xr3:uid="{61D82BD5-B801-4EFE-9968-A0D91599713F}" name="Heizöl" dataDxfId="369" dataCellStyle="Standard 3 2"/>
    <tableColumn id="5" xr3:uid="{80F53ADE-4B8E-400A-B860-B8C4C501FD54}" name="Holz, Holzpellets" dataDxfId="368" dataCellStyle="Standard 3 2"/>
    <tableColumn id="6" xr3:uid="{3E682869-C4CF-4680-A55B-D3FA5462CF1C}" name="Biomasse (ohne Holz), Biogas" dataDxfId="367" dataCellStyle="Standard 3 2"/>
    <tableColumn id="7" xr3:uid="{01245EFC-5C66-471B-9A1E-0B3969ACAA20}" name="Solar-/Geothermie, Wärmepumpen" dataDxfId="366" dataCellStyle="Standard 3 2"/>
    <tableColumn id="8" xr3:uid="{322BF29B-EFA5-43AF-A044-6B6E4D6DAA9F}" name="Strom (ohne Wärmepumpe" dataDxfId="365" dataCellStyle="Standard 3 2"/>
    <tableColumn id="9" xr3:uid="{D7DC66AD-31BD-4199-BADE-9340C95D956D}" name="Kohle" dataDxfId="364" dataCellStyle="Standard 3 2"/>
    <tableColumn id="10" xr3:uid="{B018937B-2ABC-4CDF-8A24-3E149EAA451A}" name="Fernwärme" dataDxfId="363" dataCellStyle="Standard 3 2"/>
  </tableColumns>
  <tableStyleInfo name="TableStyleMedium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898C8EB-4087-430D-9060-76AC6C334BFC}" name="Tabelle5" displayName="Tabelle5" ref="A2:J18" totalsRowShown="0" headerRowDxfId="362" headerRowCellStyle="Standard 3 2" dataCellStyle="Standard 3 2">
  <autoFilter ref="A2:J18" xr:uid="{7898C8EB-4087-430D-9060-76AC6C334BFC}"/>
  <tableColumns count="10">
    <tableColumn id="1" xr3:uid="{A8270DC8-8F86-47D2-AABD-2095505D1627}" name="Emergieträger" dataCellStyle="Standard 3 2"/>
    <tableColumn id="2" xr3:uid="{C3536061-7C7D-4E65-9575-6F422A3EB267}" name="Szenario " dataCellStyle="Standard 3 2"/>
    <tableColumn id="3" xr3:uid="{03A42F27-F18C-46F2-B311-4CA4A262E086}" name="Energiebedarf in Deutschland in TWh/a" dataDxfId="361" dataCellStyle="Standard 3 2"/>
    <tableColumn id="4" xr3:uid="{4FE222E1-E40E-4862-A042-7D4076A350C0}" name="davon Energie für den Gebäudesektor in Deutschland in TWh/a" dataDxfId="360" dataCellStyle="Standard 3 2"/>
    <tableColumn id="5" xr3:uid="{3E0FB05F-64E0-460F-BBD5-790835A8793A}" name="davon Energie für den Industriesektor in Deutschland in TWh/a" dataDxfId="359" dataCellStyle="Standard 3 2"/>
    <tableColumn id="6" xr3:uid="{22D60851-9A41-4FB1-944D-B3BA4522839D}" name="davon Energie für den Verkehrsesektor in Deutschland in TWh/a" dataDxfId="358" dataCellStyle="Standard 3 2"/>
    <tableColumn id="7" xr3:uid="{B7777596-EC15-4706-A424-67F8E1853879}" name="Energiebedarf in Musterhausen in GWh/a" dataDxfId="357" dataCellStyle="Standard 3 2"/>
    <tableColumn id="8" xr3:uid="{64BF1AE4-4A20-48C9-8197-D009C10528AF}" name="davon Energie für den Gebäudesektor in Musterhausen in TWh/a" dataDxfId="356" dataCellStyle="Standard 3 2"/>
    <tableColumn id="9" xr3:uid="{F5BB5181-F889-4FB5-9419-7058B16EBBB6}" name="davon Energie für den Industriesektor in Musterhausen in TWh/a" dataDxfId="355" dataCellStyle="Standard 3 2"/>
    <tableColumn id="10" xr3:uid="{3750D01F-857C-4AB3-BA2A-DD940D141E0C}" name="davon Energie für den Verkehrsesektor in Musterhausen in TWh/a" dataDxfId="354" dataCellStyle="Standard 3 2"/>
  </tableColumns>
  <tableStyleInfo name="TableStyleMedium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5F844590-96FA-4CE0-8D07-420B5940B4DC}" name="Tabelle30" displayName="Tabelle30" ref="A2:G10" totalsRowShown="0" headerRowDxfId="353" dataDxfId="352">
  <autoFilter ref="A2:G10" xr:uid="{5F844590-96FA-4CE0-8D07-420B5940B4DC}"/>
  <tableColumns count="7">
    <tableColumn id="1" xr3:uid="{28E4411B-E3FF-46A8-89BA-6D0EEF1B9C7F}" name="Energieträger" dataDxfId="351"/>
    <tableColumn id="2" xr3:uid="{1E46D1EA-FB4A-4F51-BA9C-622D6A2C4B57}" name="Szeanrio" dataDxfId="350"/>
    <tableColumn id="3" xr3:uid="{04AE70BB-C7E4-40DD-A18D-56BD79361017}" name="2025" dataDxfId="349"/>
    <tableColumn id="4" xr3:uid="{FAC715CA-94CF-4F79-ACA0-8B890FDA9CD2}" name="2030" dataDxfId="348"/>
    <tableColumn id="5" xr3:uid="{460FBE0E-D1CA-4921-A878-969C41E4B219}" name="2035" dataDxfId="347"/>
    <tableColumn id="6" xr3:uid="{3A4ED2FC-5205-437F-BA65-DCB58BD71CD4}" name="2040" dataDxfId="346"/>
    <tableColumn id="7" xr3:uid="{5F85A88C-802C-4305-A559-5E6736DAB45B}" name="2045" dataDxfId="345"/>
  </tableColumns>
  <tableStyleInfo name="TableStyleMedium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CA444C33-84C7-4DF7-AEF2-360DDC19BD11}" name="Tabelle31" displayName="Tabelle31" ref="A13:Q23" totalsRowShown="0" headerRowDxfId="344" dataDxfId="343">
  <autoFilter ref="A13:Q23" xr:uid="{CA444C33-84C7-4DF7-AEF2-360DDC19BD11}"/>
  <tableColumns count="17">
    <tableColumn id="1" xr3:uid="{8FE3C624-203B-4328-A3DB-A156E862FB9C}" name="Energieträger" dataDxfId="342"/>
    <tableColumn id="2" xr3:uid="{7FA986DE-70E4-443A-83C3-62CA374EBF5B}" name="Strom_2025" dataDxfId="341"/>
    <tableColumn id="3" xr3:uid="{4E8EA3E5-BF87-46E4-AD9B-829CD9F5A641}" name="Strom_2030" dataDxfId="340"/>
    <tableColumn id="4" xr3:uid="{515B5CED-4BBE-48A9-9FE5-28F370319E27}" name="Strom_2035" dataDxfId="339"/>
    <tableColumn id="5" xr3:uid="{A31668F4-709A-4248-AA9C-EF398F7D366A}" name="Strom_2040" dataDxfId="338"/>
    <tableColumn id="6" xr3:uid="{5C885783-2C93-40C3-91DA-BDDBEACB39BB}" name="Strom_2045" dataDxfId="337"/>
    <tableColumn id="7" xr3:uid="{294E968D-2A86-4198-92E3-C54F54F506E7}" name="H2_2025" dataDxfId="336"/>
    <tableColumn id="8" xr3:uid="{E9A3E4B3-A3B1-4CF0-A283-93DD099087C5}" name="H2_2030" dataDxfId="335"/>
    <tableColumn id="9" xr3:uid="{B8786680-914C-4DAC-8350-07A9AD9D7D41}" name="H2_2035" dataDxfId="334"/>
    <tableColumn id="10" xr3:uid="{B2078AAF-1A93-4146-AE9B-F1C2058C6718}" name="H2_2040" dataDxfId="333"/>
    <tableColumn id="11" xr3:uid="{F80BA9E5-5521-40C4-9525-CAAF74951543}" name="H2_2045" dataDxfId="332"/>
    <tableColumn id="12" xr3:uid="{27F80754-490C-4CE1-92E3-0B5E9EA81C6B}" name="Szenario B NEP 2023 - 2025" dataDxfId="331"/>
    <tableColumn id="13" xr3:uid="{660E581F-8D27-4A5C-9B94-855C90FE8622}" name="Szenario B NEP 2023 - 2030" dataDxfId="330"/>
    <tableColumn id="14" xr3:uid="{861DD45A-E8A2-44CF-A232-6DCA39CEDFF2}" name="Szenario B NEP 2023 - 2035" dataDxfId="329"/>
    <tableColumn id="15" xr3:uid="{2E18918A-C53F-4771-949F-C23C24E1CC32}" name="Szenario B NEP 2023 - 2037" dataDxfId="328"/>
    <tableColumn id="16" xr3:uid="{904BD0C6-4CEE-437D-8329-52D7101BBEEB}" name="Szenario B NEP 2023 - 2040" dataDxfId="327"/>
    <tableColumn id="17" xr3:uid="{79822641-2C65-4F76-84C7-AE7D96519D3B}" name="Szenario B NEP 2023 - 2045" dataDxfId="326"/>
  </tableColumns>
  <tableStyleInfo name="TableStyleMedium2"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A5C028D7-AD1C-4BA2-A15C-8B78934F4466}" name="Tabelle32" displayName="Tabelle32" ref="A26:Q37" totalsRowShown="0" headerRowDxfId="325" dataDxfId="324">
  <autoFilter ref="A26:Q37" xr:uid="{A5C028D7-AD1C-4BA2-A15C-8B78934F4466}"/>
  <tableColumns count="17">
    <tableColumn id="1" xr3:uid="{AAF8C817-457C-4BA7-BCE6-25478EBB00BC}" name="Energieträger" dataDxfId="323"/>
    <tableColumn id="2" xr3:uid="{B3A3DFB1-7336-4BF1-A8C8-C50DBF48EACF}" name="Strom_2025" dataDxfId="322"/>
    <tableColumn id="3" xr3:uid="{4D6B590E-CE46-4353-A7A5-597B48B5F6C0}" name="Strom_2030" dataDxfId="321"/>
    <tableColumn id="4" xr3:uid="{88BD06FA-C98B-40D0-B32A-0B4E07D56FC2}" name="Strom_2035" dataDxfId="320"/>
    <tableColumn id="5" xr3:uid="{AF03CC34-CB0F-4266-B169-E4EFDC95BECF}" name="Strom_2040" dataDxfId="319"/>
    <tableColumn id="6" xr3:uid="{7DA9FF41-366D-4739-BDE5-30E1B4C69E55}" name="Strom_2045" dataDxfId="318"/>
    <tableColumn id="7" xr3:uid="{87C354B9-EC3F-4228-9548-12CBCAF109B6}" name="H2_2025" dataDxfId="317"/>
    <tableColumn id="8" xr3:uid="{03B2A60B-B4F2-4C2A-8729-8B3BA8BC37B4}" name="H2_2030" dataDxfId="316"/>
    <tableColumn id="9" xr3:uid="{C50522CF-63D7-4D83-9FD7-B113168F302C}" name="H2_2035" dataDxfId="315"/>
    <tableColumn id="10" xr3:uid="{369BD775-F0BC-435A-A9FD-A49FB4D74E37}" name="H2_2040" dataDxfId="314"/>
    <tableColumn id="11" xr3:uid="{90250AEC-60BE-4C90-8337-83141C805E58}" name="H2_2045" dataDxfId="313"/>
    <tableColumn id="12" xr3:uid="{F029DE87-5BF7-4C4E-8EC1-F009C8DA1E39}" name="Szenario B NEP 2023 - 2025" dataDxfId="312"/>
    <tableColumn id="13" xr3:uid="{76E5AB71-276B-47E7-8424-9A1907BF9528}" name="Szenario B NEP 2023 - 2030" dataDxfId="311"/>
    <tableColumn id="14" xr3:uid="{DADF9186-F8AC-4690-B59C-A45878B29BFC}" name="Szenario B NEP 2023 - 2035" dataDxfId="310"/>
    <tableColumn id="15" xr3:uid="{A8E59313-BAC8-4204-B8EC-56B87421518D}" name="Szenario B NEP 2023 - 2037" dataDxfId="309"/>
    <tableColumn id="16" xr3:uid="{AFC52D59-A43E-4F6C-BC33-DDC382AC3CDB}" name="Szenario B NEP 2023 - 2040" dataDxfId="308"/>
    <tableColumn id="17" xr3:uid="{9E617FA4-BC71-46F2-BF89-133E17251D99}" name="Szenario B NEP 2023 - 2045" dataDxfId="307"/>
  </tableColumns>
  <tableStyleInfo name="TableStyleMedium2"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86D8C9A2-C99C-4067-85B6-FDFE1988204C}" name="Tabelle33" displayName="Tabelle33" ref="A40:K43" totalsRowShown="0" headerRowDxfId="306" dataDxfId="305">
  <autoFilter ref="A40:K43" xr:uid="{86D8C9A2-C99C-4067-85B6-FDFE1988204C}"/>
  <tableColumns count="11">
    <tableColumn id="1" xr3:uid="{3914A6ED-FA63-4C89-9237-C03C262189E6}" name="Sektor" dataDxfId="304"/>
    <tableColumn id="2" xr3:uid="{DEE7F9E9-9C7F-45C8-AA9E-876E256E39D3}" name="Strom_2025" dataDxfId="303"/>
    <tableColumn id="3" xr3:uid="{A02D78A0-2423-427C-9BE0-7F1E9EC637E3}" name="Strom_2030" dataDxfId="302"/>
    <tableColumn id="4" xr3:uid="{ABB6DC9B-58B1-4EA0-92F3-36C0093B3B6C}" name="Strom_2035" dataDxfId="301"/>
    <tableColumn id="5" xr3:uid="{85E06151-A12B-476E-8D7C-D38D632ACDD0}" name="Strom_2040" dataDxfId="300"/>
    <tableColumn id="6" xr3:uid="{20AC0953-78FC-471F-B54D-5233853B640B}" name="Strom_2045" dataDxfId="299"/>
    <tableColumn id="7" xr3:uid="{6BDE1587-3307-4517-BBD6-151442BD7A5C}" name="H2_2025" dataDxfId="298"/>
    <tableColumn id="8" xr3:uid="{939AAF5B-8E4A-4707-A07F-AAA1A816C2E9}" name="H2_2030" dataDxfId="297"/>
    <tableColumn id="9" xr3:uid="{33F4D74D-5821-433B-8EB2-71BA8CC2E38D}" name="H2_2035" dataDxfId="296"/>
    <tableColumn id="10" xr3:uid="{CACBB625-51E8-443E-89E1-51026815E9F6}" name="H2_2040" dataDxfId="295"/>
    <tableColumn id="11" xr3:uid="{C32E3317-8F36-4EF4-8A7E-8AC52856885D}" name="H2_2045" dataDxfId="294"/>
  </tableColumns>
  <tableStyleInfo name="TableStyleMedium2"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6491C3C1-4769-4603-B9AD-928FDB580FB7}" name="Tabelle34" displayName="Tabelle34" ref="A46:K49" totalsRowShown="0" headerRowDxfId="293" dataDxfId="292">
  <autoFilter ref="A46:K49" xr:uid="{6491C3C1-4769-4603-B9AD-928FDB580FB7}"/>
  <tableColumns count="11">
    <tableColumn id="1" xr3:uid="{C56A3BD5-F52B-4683-B155-410702FB2CFE}" name="Sektor" dataDxfId="291"/>
    <tableColumn id="2" xr3:uid="{84E84F1D-DDB8-41FC-95A3-E89A4D593D80}" name="Strom_2025" dataDxfId="290"/>
    <tableColumn id="3" xr3:uid="{B0B07FDA-DE74-425A-A34B-192F84D647CF}" name="Strom_2030" dataDxfId="289"/>
    <tableColumn id="4" xr3:uid="{DB0CC298-0402-429F-9097-CC3CB6AA8ED6}" name="Strom_2035" dataDxfId="288"/>
    <tableColumn id="5" xr3:uid="{D6291B57-53FE-4EBC-9719-7D977AA8F0B6}" name="Strom_2040" dataDxfId="287"/>
    <tableColumn id="6" xr3:uid="{FA2D4302-8C52-426A-ABB2-E6CD6FFE265F}" name="Strom_2045" dataDxfId="286"/>
    <tableColumn id="7" xr3:uid="{28A163B6-6A4B-41D7-AB1B-0BFCEF68A7E9}" name="H2_2025" dataDxfId="285"/>
    <tableColumn id="8" xr3:uid="{C2B6863D-6F3D-454B-A24F-D2B656F2C160}" name="H2_2030" dataDxfId="284"/>
    <tableColumn id="9" xr3:uid="{33BD24CE-8C3F-42C4-8CE4-4C1E7D30AC7F}" name="H2_2035" dataDxfId="283"/>
    <tableColumn id="10" xr3:uid="{44B4622F-EF24-48B6-AEEC-E5FF8D7EE300}" name="H2_2040" dataDxfId="282"/>
    <tableColumn id="11" xr3:uid="{3E2FBBDD-B9E1-4F84-B8FE-926A2AD6787A}" name="H2_2045" dataDxfId="281"/>
  </tableColumns>
  <tableStyleInfo name="TableStyleMedium2"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8A9D8FB7-3197-4076-89F4-68DEA301D944}" name="Tabelle36" displayName="Tabelle36" ref="A52:K55" totalsRowShown="0" headerRowDxfId="280" dataDxfId="279">
  <autoFilter ref="A52:K55" xr:uid="{8A9D8FB7-3197-4076-89F4-68DEA301D944}"/>
  <tableColumns count="11">
    <tableColumn id="1" xr3:uid="{69B638F0-74DE-4257-BA8D-AAEC859496D6}" name="Sektor" dataDxfId="278"/>
    <tableColumn id="2" xr3:uid="{94925B6E-4070-4841-8474-E30B314A61A3}" name="Strom_2025" dataDxfId="277"/>
    <tableColumn id="3" xr3:uid="{97AFD75C-21D0-4A02-BAE1-91CF4E439598}" name="Strom_2030" dataDxfId="276"/>
    <tableColumn id="4" xr3:uid="{1AD66D06-C3F2-4AA1-9AE1-AB6156A674D8}" name="Strom_2035" dataDxfId="275"/>
    <tableColumn id="5" xr3:uid="{90259F71-BCFF-4388-9D2E-0516F607D1C3}" name="Strom_2040" dataDxfId="274"/>
    <tableColumn id="6" xr3:uid="{8A540382-F798-4FC2-8468-2A91B9EC8878}" name="Strom_2045" dataDxfId="273"/>
    <tableColumn id="7" xr3:uid="{FCA1BDF3-A2AD-4836-A3AC-64A63BA12F71}" name="H2_2025" dataDxfId="272"/>
    <tableColumn id="8" xr3:uid="{5DE75FE1-C01B-4248-9EA5-7FCE7A397BA6}" name="H2_2030" dataDxfId="271"/>
    <tableColumn id="9" xr3:uid="{3C093C0A-9064-4A0D-A967-9BB951F784F9}" name="H2_2035" dataDxfId="270"/>
    <tableColumn id="10" xr3:uid="{1E413182-FF5A-44B8-83EC-BB472A75DDB8}" name="H2_2040" dataDxfId="269"/>
    <tableColumn id="11" xr3:uid="{1C8D70C0-1719-49B7-9F55-9A1124A319CF}" name="H2_2045" dataDxfId="268"/>
  </tableColumns>
  <tableStyleInfo name="TableStyleMedium2"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8DB11572-488B-4A9D-9FB0-410E85D26EF1}" name="Tabelle37" displayName="Tabelle37" ref="A58:K61" totalsRowShown="0" headerRowDxfId="267" dataDxfId="266">
  <autoFilter ref="A58:K61" xr:uid="{8DB11572-488B-4A9D-9FB0-410E85D26EF1}"/>
  <tableColumns count="11">
    <tableColumn id="1" xr3:uid="{05A4C43E-4912-4296-A7E0-7C7636410893}" name="Sektor" dataDxfId="265"/>
    <tableColumn id="2" xr3:uid="{E9FF4DBA-AA93-43B9-B6A3-8FBD9071C449}" name="Strom_2025" dataDxfId="264"/>
    <tableColumn id="3" xr3:uid="{DA6B1346-8A57-4EA1-ACE4-C32324EBF842}" name="Strom_2030" dataDxfId="263"/>
    <tableColumn id="4" xr3:uid="{F68E40F8-338C-4C3E-9C39-573F22F0FF4B}" name="Strom_2035" dataDxfId="262"/>
    <tableColumn id="5" xr3:uid="{1A25C058-FCBA-448D-984E-CBA0B7188BC5}" name="Strom_2040" dataDxfId="261"/>
    <tableColumn id="6" xr3:uid="{9D7FBE3B-5492-4259-B600-8C0FFF8D17C2}" name="Strom_2045" dataDxfId="260"/>
    <tableColumn id="7" xr3:uid="{3D6C91BE-6AF6-479E-A536-B69580FBCB35}" name="H2_2025" dataDxfId="259"/>
    <tableColumn id="8" xr3:uid="{40F18DEC-B62A-4F73-B764-8B3D9344BBB0}" name="H2_2030" dataDxfId="258"/>
    <tableColumn id="9" xr3:uid="{61DFEB3D-05D6-42BF-8BE8-139F2F99E875}" name="H2_2035" dataDxfId="257"/>
    <tableColumn id="10" xr3:uid="{B15383B7-43B7-4967-B2D5-4A13586F65EA}" name="H2_2040" dataDxfId="256"/>
    <tableColumn id="11" xr3:uid="{5D95D892-666A-41F3-AAD7-94593EF3650C}" name="H2_2045" dataDxfId="255"/>
  </tableColumns>
  <tableStyleInfo name="TableStyleMedium2"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DACDD7B4-5F0E-4607-9ED7-F8F5EDF43309}" name="Tabelle38" displayName="Tabelle38" ref="A64:Q89" totalsRowShown="0" headerRowDxfId="254" dataDxfId="253" headerRowCellStyle="Standard 4" dataCellStyle="Standard 4">
  <autoFilter ref="A64:Q89" xr:uid="{DACDD7B4-5F0E-4607-9ED7-F8F5EDF43309}"/>
  <tableColumns count="17">
    <tableColumn id="1" xr3:uid="{C0EC051F-ECA5-418F-9A25-8C5DB4CACF10}" name="Jahr" dataDxfId="252" dataCellStyle="Standard 4"/>
    <tableColumn id="2" xr3:uid="{4FAE7AB7-E19E-4E92-B8DC-DB3E8C5FFF67}" name="Baden-Württemberg" dataDxfId="251" dataCellStyle="Standard 4"/>
    <tableColumn id="3" xr3:uid="{16728944-577B-4230-9E23-3A3AB88D947F}" name="Bayern" dataDxfId="250" dataCellStyle="Standard 4"/>
    <tableColumn id="4" xr3:uid="{1F97F969-4957-4BF1-B35F-B47225336E28}" name="Berlin" dataDxfId="249" dataCellStyle="Standard 4"/>
    <tableColumn id="5" xr3:uid="{E7E45EBB-C23D-434D-97B0-3707EBA8A1FD}" name="Brandenburg" dataDxfId="248" dataCellStyle="Standard 4"/>
    <tableColumn id="6" xr3:uid="{372D04B1-7F1D-4650-BDAD-889C6BCC7AF0}" name="Bremen" dataDxfId="247" dataCellStyle="Standard 4"/>
    <tableColumn id="7" xr3:uid="{071F1BEA-A7BE-46EB-BD6F-282AFE670E7D}" name="Hamburg" dataDxfId="246" dataCellStyle="Standard 4"/>
    <tableColumn id="8" xr3:uid="{445A5FCD-5BD4-405F-9AE2-69B20321518E}" name="Hessen" dataDxfId="245" dataCellStyle="Standard 4"/>
    <tableColumn id="9" xr3:uid="{C81EB86D-5CFD-4547-B657-E33045FB2989}" name="Mecklenburg-Vorpommern" dataDxfId="244" dataCellStyle="Standard 4"/>
    <tableColumn id="10" xr3:uid="{700A2481-3B0A-4B3F-BC42-C8646373A9D0}" name="Niedersachsen" dataDxfId="243" dataCellStyle="Standard 4"/>
    <tableColumn id="11" xr3:uid="{47D54B49-1F40-4FC5-A0FF-A73E159957B6}" name="Nordrhein-Westfalen" dataDxfId="242" dataCellStyle="Standard 4"/>
    <tableColumn id="12" xr3:uid="{5159A1E6-1F1D-4358-8229-DAB3736C3980}" name="Rheinland-Pfalz" dataDxfId="241" dataCellStyle="Standard 4"/>
    <tableColumn id="13" xr3:uid="{48A04E99-C1F3-4B6F-A1FC-09C51F98D62F}" name="Saarland" dataDxfId="240" dataCellStyle="Standard 4"/>
    <tableColumn id="14" xr3:uid="{3182C851-5663-4052-ACC1-E02E3699526C}" name="Sachsen" dataDxfId="239" dataCellStyle="Standard 4"/>
    <tableColumn id="15" xr3:uid="{AC048490-E5FB-474C-9590-EF1A1E1E7FA9}" name="Sachsen-Anhalt" dataDxfId="238" dataCellStyle="Standard 4"/>
    <tableColumn id="16" xr3:uid="{59F9C7A0-5B00-4D83-B7CE-6A711E34199F}" name="Schleswig-Holstein" dataDxfId="237" dataCellStyle="Standard 4"/>
    <tableColumn id="17" xr3:uid="{5771DE43-B606-426E-98A7-52569EBAC16E}" name="Thüringen" dataDxfId="236" dataCellStyle="Standard 4"/>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47E507E-E307-4049-9738-23FB46984784}" name="Tabelle6" displayName="Tabelle6" ref="A1:AB85" totalsRowShown="0" headerRowDxfId="754" dataDxfId="753">
  <autoFilter ref="A1:AB85" xr:uid="{F47E507E-E307-4049-9738-23FB46984784}"/>
  <tableColumns count="28">
    <tableColumn id="1" xr3:uid="{6D6958AE-9A49-49E6-956A-EA8D9402AFD9}" name="Nummer" dataDxfId="752"/>
    <tableColumn id="2" xr3:uid="{B2EE9D44-A92A-4065-85B4-11425952E83D}" name="Identifier" dataDxfId="751"/>
    <tableColumn id="3" xr3:uid="{AE2E586B-2C54-499D-9C31-FD4EED477383}" name="Sparte" dataDxfId="750"/>
    <tableColumn id="4" xr3:uid="{B2825594-C6D7-477A-AA91-CE5CC2A2FCED}" name="Bezeichner_Ebene1" dataDxfId="749"/>
    <tableColumn id="5" xr3:uid="{9FF4EFF0-FB80-4B97-831D-B0E04A18D2EF}" name="Bezeichner_Ebene2" dataDxfId="748"/>
    <tableColumn id="7" xr3:uid="{3FBD7B25-5723-46D9-B963-5C83ED8267D9}" name="Einheit" dataDxfId="747"/>
    <tableColumn id="8" xr3:uid="{D478C787-16AD-4511-AC93-AB1A986F76CF}" name="2024" dataDxfId="746"/>
    <tableColumn id="9" xr3:uid="{9C63A495-6A61-4844-A8A2-ABB4C1C20440}" name="2025" dataDxfId="745"/>
    <tableColumn id="10" xr3:uid="{46B8B8BA-9031-49C9-9BE1-BF979003F067}" name="2026" dataDxfId="744"/>
    <tableColumn id="11" xr3:uid="{A7B8D921-FB54-4B5B-AC9A-546BE2237197}" name="2027" dataDxfId="743"/>
    <tableColumn id="12" xr3:uid="{3E1C085C-B1E0-41AC-9BCF-2A10908DA4FF}" name="2028" dataDxfId="742"/>
    <tableColumn id="13" xr3:uid="{6D0CB06C-F6D1-404E-A483-A192AED346F3}" name="2029" dataDxfId="741"/>
    <tableColumn id="14" xr3:uid="{9AAF6260-8C5D-48FB-9C62-C192FF259563}" name="2030" dataDxfId="740"/>
    <tableColumn id="15" xr3:uid="{14981B7E-8164-415D-A466-921652C3D1A3}" name="2031" dataDxfId="739"/>
    <tableColumn id="16" xr3:uid="{06045CE9-5FE0-4D9C-9DB1-CE555983FD14}" name="2032" dataDxfId="738"/>
    <tableColumn id="17" xr3:uid="{43C306D7-2DBD-4385-BFF0-F4521851E286}" name="2033" dataDxfId="737"/>
    <tableColumn id="18" xr3:uid="{2EEBCF24-9421-4124-B70E-D15E3AE16BE8}" name="2034" dataDxfId="736"/>
    <tableColumn id="19" xr3:uid="{9667BD66-6C7C-4D7A-9294-15CEF638B044}" name="2035" dataDxfId="735"/>
    <tableColumn id="20" xr3:uid="{14AC634E-255C-4BCF-BFE5-C11EB2FBA728}" name="2036" dataDxfId="734"/>
    <tableColumn id="21" xr3:uid="{AE2830FC-76AF-4BCE-8020-CEBB7935BC44}" name="2037" dataDxfId="733"/>
    <tableColumn id="22" xr3:uid="{57B68329-CCA1-4A65-8D60-9D09FB948040}" name="2038" dataDxfId="732"/>
    <tableColumn id="23" xr3:uid="{FF785832-2C34-4163-B131-239F90E1EC2C}" name="2039" dataDxfId="731"/>
    <tableColumn id="24" xr3:uid="{5B4B2900-0F78-4EF1-991B-1B4058927C56}" name="2040" dataDxfId="730"/>
    <tableColumn id="25" xr3:uid="{9BFFBCEB-B2B5-4058-A9AE-C83A9295ABA7}" name="2041" dataDxfId="729"/>
    <tableColumn id="26" xr3:uid="{05BBC2E4-BF5F-4D88-93B5-1825D8DAEF78}" name="2042" dataDxfId="728"/>
    <tableColumn id="27" xr3:uid="{416BBA37-CC1B-4FD9-AD66-8F48D69DB365}" name="2043" dataDxfId="727"/>
    <tableColumn id="28" xr3:uid="{78CEE9E1-1482-4965-87F3-FEDB9D28261E}" name="2044" dataDxfId="726"/>
    <tableColumn id="29" xr3:uid="{4D6053AD-6259-4FAC-B4F7-A50A17B767F7}" name="2045" dataDxfId="725"/>
  </tableColumns>
  <tableStyleInfo name="TableStyleMedium2"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F358D8E2-9873-4FD8-B47F-A58830E9D1CD}" name="Tabelle49" displayName="Tabelle49" ref="A93:L98" totalsRowShown="0" headerRowDxfId="235" dataDxfId="234">
  <autoFilter ref="A93:L98" xr:uid="{F358D8E2-9873-4FD8-B47F-A58830E9D1CD}"/>
  <tableColumns count="12">
    <tableColumn id="1" xr3:uid="{4D52457D-C27E-43C4-BBD8-8B1C9FEA6C93}" name="Kategorie" dataDxfId="233"/>
    <tableColumn id="12" xr3:uid="{BE5EAD5F-AAF5-422A-B9DB-765CB6681C1F}" name="Einheit" dataDxfId="232"/>
    <tableColumn id="2" xr3:uid="{91C2734B-4A00-406B-9ABE-3C5249D82D83}" name="Strom_2025" dataDxfId="231"/>
    <tableColumn id="3" xr3:uid="{978858AD-EDB4-4F66-9C79-8B5CFB55734E}" name="Strom_2030" dataDxfId="230"/>
    <tableColumn id="4" xr3:uid="{A6B7E027-F601-400C-838B-5F630043DBC8}" name="Strom_2035" dataDxfId="229"/>
    <tableColumn id="5" xr3:uid="{2C598D6A-9D28-4B56-8108-4206B11322A0}" name="Strom_2040" dataDxfId="228"/>
    <tableColumn id="6" xr3:uid="{DC2F6DF0-349D-4FF3-88EC-DF331701CC30}" name="Strom_2045" dataDxfId="227"/>
    <tableColumn id="7" xr3:uid="{EAD99567-081E-4C50-B443-556BA3800A06}" name="H2_2025" dataDxfId="226"/>
    <tableColumn id="8" xr3:uid="{45B6F4C3-E37B-4678-98DC-BC39ADD120B4}" name="H2_2030" dataDxfId="225"/>
    <tableColumn id="9" xr3:uid="{4A1A4BFB-2E92-420A-81D2-02A2BB899F89}" name="H2_2035" dataDxfId="224"/>
    <tableColumn id="10" xr3:uid="{41C9721A-DDFD-4C62-86E0-86E0D8B22052}" name="H2_2040" dataDxfId="223"/>
    <tableColumn id="11" xr3:uid="{B47E28C2-F55F-4A4D-9843-088C11A2DC2A}" name="H2_2045" dataDxfId="222"/>
  </tableColumns>
  <tableStyleInfo name="TableStyleMedium2"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30DDE8EB-AABE-4B89-8BC9-A831A8BF303C}" name="Tabelle50" displayName="Tabelle50" ref="A101:K111" totalsRowShown="0" headerRowDxfId="221" dataDxfId="220" dataCellStyle="Prozent">
  <autoFilter ref="A101:K111" xr:uid="{30DDE8EB-AABE-4B89-8BC9-A831A8BF303C}"/>
  <tableColumns count="11">
    <tableColumn id="1" xr3:uid="{725517D6-7771-4DF9-BA68-7432A09834C8}" name="Kategorie" dataDxfId="219"/>
    <tableColumn id="2" xr3:uid="{DCB606EC-C7A0-4F86-B5B6-A2AEFF0790D7}" name="Strom_2025" dataDxfId="218" dataCellStyle="Prozent"/>
    <tableColumn id="3" xr3:uid="{264645BF-6CD3-4B65-8789-356F30617750}" name="Strom_2030" dataDxfId="217" dataCellStyle="Prozent"/>
    <tableColumn id="4" xr3:uid="{CD24541D-3463-4D9F-8503-4F245D56AEDC}" name="Strom_2035" dataDxfId="216" dataCellStyle="Prozent"/>
    <tableColumn id="5" xr3:uid="{F9D7D2E5-2173-4D64-992C-B698F57A97D9}" name="Strom_2040" dataDxfId="215" dataCellStyle="Prozent"/>
    <tableColumn id="6" xr3:uid="{95FF6756-E209-417F-9048-10D64733BC85}" name="Strom_2045" dataDxfId="214" dataCellStyle="Prozent"/>
    <tableColumn id="7" xr3:uid="{02DDA0A0-BE8E-4A38-8707-344F6A55314A}" name="H2_2025" dataDxfId="213" dataCellStyle="Prozent"/>
    <tableColumn id="8" xr3:uid="{9DA560BE-36BE-457F-B087-DCEED9F82450}" name="H2_2030" dataDxfId="212" dataCellStyle="Prozent"/>
    <tableColumn id="9" xr3:uid="{6C781167-D570-40F5-B09E-EBAA838EDB6A}" name="H2_2035" dataDxfId="211" dataCellStyle="Prozent"/>
    <tableColumn id="10" xr3:uid="{D0E56C98-7153-4A86-86B8-CB07FF38F8D7}" name="H2_2040" dataDxfId="210" dataCellStyle="Prozent"/>
    <tableColumn id="11" xr3:uid="{77FC9080-BB03-4262-B7CE-F7BD6606B90E}" name="H2_2045" dataDxfId="209" dataCellStyle="Prozent"/>
  </tableColumns>
  <tableStyleInfo name="TableStyleMedium2"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53D78EF-C12B-477D-B7D7-590E4EBD5C7C}" name="Tabelle51" displayName="Tabelle51" ref="A114:M130" totalsRowShown="0" headerRowDxfId="208" dataDxfId="207">
  <autoFilter ref="A114:M130" xr:uid="{053D78EF-C12B-477D-B7D7-590E4EBD5C7C}"/>
  <tableColumns count="13">
    <tableColumn id="1" xr3:uid="{69AD8800-2816-4AE0-AE67-1977C9D8AA3C}" name="Technologie" dataDxfId="206"/>
    <tableColumn id="2" xr3:uid="{9BF5AD25-E5BE-46A7-B855-4B8A759DBC0A}" name="Kategorie" dataDxfId="205" dataCellStyle="Standard 3 2"/>
    <tableColumn id="3" xr3:uid="{5B71718B-E971-44CF-89E8-61212C273DD1}" name="Strom_2025" dataDxfId="204"/>
    <tableColumn id="4" xr3:uid="{EB600A38-F8E2-4822-B293-FE25D78DB92C}" name="Strom_2030" dataDxfId="203"/>
    <tableColumn id="5" xr3:uid="{1F58D052-2540-41B1-9562-FFA8281100F6}" name="Strom_2035" dataDxfId="202"/>
    <tableColumn id="6" xr3:uid="{FCC527AF-7B54-4148-9891-A3829F984E30}" name="Strom_2040" dataDxfId="201"/>
    <tableColumn id="7" xr3:uid="{2046B05C-A853-4FEA-9A94-993CBD0E4102}" name="Strom_2045" dataDxfId="200"/>
    <tableColumn id="8" xr3:uid="{40C852A0-2028-4BC2-9331-5BEB332323CB}" name="H2_2025" dataDxfId="199"/>
    <tableColumn id="9" xr3:uid="{2589134E-9097-4072-BE29-998320DF8C88}" name="H2_2030" dataDxfId="198"/>
    <tableColumn id="10" xr3:uid="{47CD8FAE-CACA-4F53-8DCA-C369BE5787CC}" name="H2_2035" dataDxfId="197"/>
    <tableColumn id="11" xr3:uid="{BFF05C28-FBDB-4B08-A2B6-D03996E6B213}" name="H2_2040" dataDxfId="196"/>
    <tableColumn id="12" xr3:uid="{14B21AF6-BC4F-42D0-99EA-61FCB4E13C21}" name="H2_2045" dataDxfId="195"/>
    <tableColumn id="13" xr3:uid="{9D803A7B-77CD-4C16-889B-47D0071275D9}" name="GZF" dataDxfId="194"/>
  </tableColumns>
  <tableStyleInfo name="TableStyleMedium2"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5BB43F5-979F-49E5-A183-70E6B73B411F}" name="Tabelle53" displayName="Tabelle53" ref="A133:M149" totalsRowShown="0" headerRowDxfId="193" dataDxfId="192">
  <autoFilter ref="A133:M149" xr:uid="{05BB43F5-979F-49E5-A183-70E6B73B411F}"/>
  <tableColumns count="13">
    <tableColumn id="1" xr3:uid="{E747F769-D32D-4083-A716-E48D3A8D6D20}" name="Technologie" dataDxfId="191"/>
    <tableColumn id="3" xr3:uid="{C58D60D1-38BD-4049-93BE-33054EAF8095}" name="Kategorie" dataDxfId="190" dataCellStyle="Standard 3 2"/>
    <tableColumn id="4" xr3:uid="{9C2D04AF-6950-44FB-9CD0-2551CD67C45A}" name="Strom_2025" dataDxfId="189"/>
    <tableColumn id="5" xr3:uid="{449520D6-E5D0-4257-817D-8E95F078315F}" name="Strom_2030" dataDxfId="188"/>
    <tableColumn id="6" xr3:uid="{9448F4C8-5FBC-4B02-9572-675DD0C24863}" name="Strom_2035" dataDxfId="187"/>
    <tableColumn id="7" xr3:uid="{4625E439-9546-4865-894C-B975B7C8AF83}" name="Strom_2040" dataDxfId="186"/>
    <tableColumn id="8" xr3:uid="{7DA8C0A6-11B0-4275-93A4-3BE2CCEEE589}" name="Strom_2045" dataDxfId="185"/>
    <tableColumn id="9" xr3:uid="{28713132-2C77-4E83-BBBA-9F8A9E95A193}" name="H2_2025" dataDxfId="184"/>
    <tableColumn id="10" xr3:uid="{C40D88FF-B1E4-483D-81B5-CA14F9E2EBFB}" name="H2_2030" dataDxfId="183"/>
    <tableColumn id="11" xr3:uid="{17C22556-82DD-4F02-825D-3541C37FFDAA}" name="H2_2035" dataDxfId="182"/>
    <tableColumn id="12" xr3:uid="{2BE64C17-F40E-4989-93FE-2CB16C32D618}" name="H2_2040" dataDxfId="181"/>
    <tableColumn id="13" xr3:uid="{A29A3460-8D54-4D14-A772-D8F8DCCE4382}" name="H2_2045" dataDxfId="180"/>
    <tableColumn id="14" xr3:uid="{B2654E68-6FE8-44BB-9686-A20762FC51AC}" name="GZF" dataDxfId="179"/>
  </tableColumns>
  <tableStyleInfo name="TableStyleMedium2"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F33A7A9F-B49C-4092-A93B-0CEA328D686F}" name="Tabelle45" displayName="Tabelle45" ref="A1:E97" totalsRowShown="0" headerRowDxfId="178" dataDxfId="177" dataCellStyle="Standard 3 3">
  <autoFilter ref="A1:E97" xr:uid="{F33A7A9F-B49C-4092-A93B-0CEA328D686F}"/>
  <tableColumns count="5">
    <tableColumn id="1" xr3:uid="{1EE4CFD9-E86D-4DC2-BEBE-A1327D4B9788}" name="Uhrzeit" dataDxfId="176" dataCellStyle="Standard 3 3"/>
    <tableColumn id="2" xr3:uid="{60E8D335-ED50-4945-94E3-EC69FB6CE612}" name="Haushalt" dataDxfId="175" dataCellStyle="Standard 3 3"/>
    <tableColumn id="3" xr3:uid="{0947E7AE-EF86-44F4-B7AA-0079A310E352}" name="Gewerbe" dataDxfId="174" dataCellStyle="Standard 3 3"/>
    <tableColumn id="4" xr3:uid="{07F20B08-9271-45D3-BE39-A4A40E8C7895}" name="Landwirtschaft" dataDxfId="173"/>
    <tableColumn id="5" xr3:uid="{43455D38-3CB9-42E5-B29D-BEBB068DE815}" name="Gesamt" dataDxfId="172"/>
  </tableColumns>
  <tableStyleInfo name="TableStyleMedium2"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331C5535-B9FF-4292-B694-BF3FFD90C6D2}" name="Tabelle42" displayName="Tabelle42" ref="A41:G121" totalsRowShown="0" headerRowDxfId="171" dataDxfId="170" tableBorderDxfId="169" dataCellStyle="Prozent">
  <autoFilter ref="A41:G121" xr:uid="{331C5535-B9FF-4292-B694-BF3FFD90C6D2}"/>
  <tableColumns count="7">
    <tableColumn id="1" xr3:uid="{F1BEF3CE-FF52-4319-92D2-6430AFE36BE7}" name="Netzbetreiber" dataDxfId="168"/>
    <tableColumn id="2" xr3:uid="{CEA9D62A-F85E-4C7E-842F-541DD51A01FE}" name="HS Leitungslänge" dataDxfId="167" dataCellStyle="Prozent"/>
    <tableColumn id="3" xr3:uid="{A2570E5E-447A-4471-819B-28653D20E309}" name="MS Leitungslänge" dataDxfId="166" dataCellStyle="Prozent"/>
    <tableColumn id="4" xr3:uid="{D28214D7-4DBE-4007-8417-092E966E2523}" name="NS Leitungslänge" dataDxfId="165" dataCellStyle="Prozent"/>
    <tableColumn id="5" xr3:uid="{585ED4DC-5A1B-4FE8-A335-EE0F0CC104A7}" name="HS/MS Trafos" dataDxfId="164" dataCellStyle="Prozent"/>
    <tableColumn id="6" xr3:uid="{C127A440-9817-4193-B846-73AA5DBC27A9}" name="MS/NS Trafos" dataDxfId="163" dataCellStyle="Prozent"/>
    <tableColumn id="7" xr3:uid="{BE7D2256-7F45-44A7-8EBF-696F18C8FA78}" name="Mittelwert" dataDxfId="162"/>
  </tableColumns>
  <tableStyleInfo name="TableStyleMedium2"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435123AE-8410-4E8C-8DAF-CDDABBBDD60D}" name="Tabelle46" displayName="Tabelle46" ref="A2:F5" totalsRowShown="0" headerRowDxfId="161" dataDxfId="160">
  <autoFilter ref="A2:F5" xr:uid="{435123AE-8410-4E8C-8DAF-CDDABBBDD60D}"/>
  <tableColumns count="6">
    <tableColumn id="1" xr3:uid="{7FCAF1A8-D700-4969-ABB8-CA0E10C7E981}" name="Bestandsnetze " dataDxfId="159"/>
    <tableColumn id="2" xr3:uid="{F1F3C529-F842-4D10-87F2-F857B65855FC}" name="HS Leitungslänge [km]" dataDxfId="158"/>
    <tableColumn id="3" xr3:uid="{AFB6C434-CC66-402B-91F6-917E148FE0C2}" name="MS Leitungslänge  [km]" dataDxfId="157"/>
    <tableColumn id="4" xr3:uid="{766C1980-0BAB-42B7-A12F-A21D67AA354B}" name="NS Leitungslänge  [km]" dataDxfId="156"/>
    <tableColumn id="5" xr3:uid="{92058D70-E2B4-4EB2-A72D-950E16580041}" name="HS/MS Trafos" dataDxfId="155"/>
    <tableColumn id="6" xr3:uid="{BAA5B40A-3DF3-446F-8ED7-15360A6575FB}" name="MS/NS Trafos" dataDxfId="154"/>
  </tableColumns>
  <tableStyleInfo name="TableStyleMedium2"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B4FF9602-D392-4FCA-B3B3-FD436AF8F5D7}" name="Tabelle47" displayName="Tabelle47" ref="A8:G18" totalsRowShown="0" headerRowDxfId="153" dataDxfId="152" dataCellStyle="Standard 5">
  <autoFilter ref="A8:G18" xr:uid="{B4FF9602-D392-4FCA-B3B3-FD436AF8F5D7}"/>
  <tableColumns count="7">
    <tableColumn id="1" xr3:uid="{D006C416-3BD4-48CB-A723-2A2F45D060D0}" name="Netzbetreiber" dataDxfId="151"/>
    <tableColumn id="2" xr3:uid="{657FD0EF-BC9E-46D2-9CA7-2E5CFC2BAB80}" name="Einwohnerdichte in EW/km²" dataDxfId="150"/>
    <tableColumn id="3" xr3:uid="{282DC75B-A96A-4398-A7F8-7C8784F42DCC}" name="HS Leitungslänge" dataDxfId="149" dataCellStyle="Standard 5"/>
    <tableColumn id="4" xr3:uid="{8C1BB014-3F2F-4838-9F3E-AAEB6271AC8F}" name="MS Leitungslänge" dataDxfId="148" dataCellStyle="Standard 5"/>
    <tableColumn id="5" xr3:uid="{478DF3AC-F73B-4388-AC8C-4CEC84DB4079}" name="NS Leitungslänge" dataDxfId="147" dataCellStyle="Standard 5"/>
    <tableColumn id="6" xr3:uid="{B2DCC5EC-A80B-41E9-9001-375C1468A663}" name="HS/MS Trafos" dataDxfId="146" dataCellStyle="Standard 5"/>
    <tableColumn id="7" xr3:uid="{8FF72886-01EF-4C09-810B-92D119A30C15}" name="MS/NS Trafos" dataDxfId="145" dataCellStyle="Standard 5"/>
  </tableColumns>
  <tableStyleInfo name="TableStyleMedium2"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9F6FA07C-AD68-46A4-B863-30B99D98D481}" name="Tabelle48" displayName="Tabelle48" ref="A24:G34" totalsRowShown="0" headerRowDxfId="144" dataDxfId="143" dataCellStyle="Standard 5">
  <autoFilter ref="A24:G34" xr:uid="{9F6FA07C-AD68-46A4-B863-30B99D98D481}"/>
  <tableColumns count="7">
    <tableColumn id="1" xr3:uid="{9D6FB28E-2776-4F2D-8903-77B39E687354}" name="Netzbetreiber" dataDxfId="142"/>
    <tableColumn id="2" xr3:uid="{C4743AA2-14A1-4151-83D5-016314A6AF4D}" name="Einwohnerdichte in EW/km²" dataDxfId="141"/>
    <tableColumn id="3" xr3:uid="{1B4CA25D-D01C-4F1E-A92C-988719730C61}" name="HS Leitungslänge" dataDxfId="140" dataCellStyle="Standard 5"/>
    <tableColumn id="4" xr3:uid="{C0743785-2FA9-46F6-BF1D-5AF191192638}" name="MS Leitungslänge" dataDxfId="139" dataCellStyle="Standard 5"/>
    <tableColumn id="5" xr3:uid="{2475118A-2B26-4441-9724-779F3341CE6A}" name="NS Leitungslänge" dataDxfId="138" dataCellStyle="Standard 5"/>
    <tableColumn id="6" xr3:uid="{63C3BD44-9B19-4C2A-9147-62AC3F74D7C3}" name="HS/MS Trafos" dataDxfId="137" dataCellStyle="Standard 5"/>
    <tableColumn id="7" xr3:uid="{5DD7DB48-7F9D-4A31-8E72-0D56FB798C46}" name="MS/NS Trafos" dataDxfId="136" dataCellStyle="Standard 5"/>
  </tableColumns>
  <tableStyleInfo name="TableStyleMedium2"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F76A1EF0-E900-4D68-8BA3-797D7E53ECB0}" name="Tabelle61" displayName="Tabelle61" ref="A12:K19" totalsRowShown="0" headerRowDxfId="135" dataDxfId="134">
  <autoFilter ref="A12:K19" xr:uid="{F76A1EF0-E900-4D68-8BA3-797D7E53ECB0}"/>
  <tableColumns count="11">
    <tableColumn id="1" xr3:uid="{90542760-DE7C-4FD7-9FE6-17CB278FF9E6}" name="Antriebstechnologie" dataDxfId="133"/>
    <tableColumn id="2" xr3:uid="{7AFB5677-B9B2-4A14-9CBF-541FAA3C0132}" name="Strom_2025" dataDxfId="132"/>
    <tableColumn id="3" xr3:uid="{CA791783-EEB3-4271-A146-CF122AD2813C}" name="Strom_2030" dataDxfId="131"/>
    <tableColumn id="4" xr3:uid="{26A44FA7-0DC0-4741-BF81-25D2BC6DC5E9}" name="Strom_2035" dataDxfId="130"/>
    <tableColumn id="5" xr3:uid="{B6CBBB80-E93C-4458-8CDD-ABE799662BDA}" name="Strom_2040" dataDxfId="129"/>
    <tableColumn id="6" xr3:uid="{1AAF6AF0-35C0-46EC-A463-4EBBB89B253A}" name="Strom_2045" dataDxfId="128"/>
    <tableColumn id="7" xr3:uid="{C17A0C1F-98C4-4CE2-91F7-ECA7C19BFA3B}" name="H2_2025" dataDxfId="127"/>
    <tableColumn id="8" xr3:uid="{49C84C80-5235-46A8-A715-8F953426C5A2}" name="H2_2030" dataDxfId="126"/>
    <tableColumn id="9" xr3:uid="{D7509B5C-BA19-4415-AB85-68F9CE70BB7C}" name="H2_2035" dataDxfId="125"/>
    <tableColumn id="10" xr3:uid="{F8BA6BD7-A128-453A-8B23-A4F02C3C868B}" name="H2_2040" dataDxfId="124"/>
    <tableColumn id="11" xr3:uid="{64DD8E28-9C1E-4B33-8D63-C9BF932BAE1E}" name="H2_2045" dataDxfId="123"/>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31CD1FCF-9A83-4843-AA63-8DC5BAF1E93D}" name="Tabelle21" displayName="Tabelle21" ref="A1:AB85" totalsRowShown="0" headerRowDxfId="724" dataDxfId="723">
  <autoFilter ref="A1:AB85" xr:uid="{31CD1FCF-9A83-4843-AA63-8DC5BAF1E93D}"/>
  <tableColumns count="28">
    <tableColumn id="1" xr3:uid="{C868CDBD-E2FB-49F0-8F71-106439DA5FA4}" name="Nummer" dataDxfId="722"/>
    <tableColumn id="2" xr3:uid="{FB10E276-6333-483A-9EE9-D75BC75C51A0}" name="Identifier" dataDxfId="721"/>
    <tableColumn id="3" xr3:uid="{4D7C297C-8B5E-436B-A774-ECAFF13FBA60}" name="Sparte" dataDxfId="720"/>
    <tableColumn id="4" xr3:uid="{F468D350-D9DD-4173-9381-F4D10432E51C}" name="Bezeichner_Ebene1" dataDxfId="719"/>
    <tableColumn id="5" xr3:uid="{CCD9DF33-973C-4286-8DA2-318B58A78EE2}" name="Bezeichner_Ebene2" dataDxfId="718"/>
    <tableColumn id="7" xr3:uid="{1D12E582-C22B-40DF-8790-17EFD0B8A9AB}" name="Einheit" dataDxfId="717"/>
    <tableColumn id="8" xr3:uid="{61CA0F82-8339-400F-B0C5-9B63B5A08CBA}" name="2024" dataDxfId="716"/>
    <tableColumn id="9" xr3:uid="{F72121EE-482B-4DB4-9016-57D179376380}" name="2025" dataDxfId="715"/>
    <tableColumn id="10" xr3:uid="{F143D8B1-549D-45D6-BFA8-F002E7A0BE3B}" name="2026" dataDxfId="714"/>
    <tableColumn id="11" xr3:uid="{6222E764-218A-4682-A13D-58B8A269CFED}" name="2027" dataDxfId="713"/>
    <tableColumn id="12" xr3:uid="{9B7E99A7-5651-4F80-A7DC-75FA60BAC8ED}" name="2028" dataDxfId="712"/>
    <tableColumn id="13" xr3:uid="{C42458C8-A110-4A97-9718-5D20A3FA5E46}" name="2029" dataDxfId="711"/>
    <tableColumn id="14" xr3:uid="{E14409BF-4C50-4F74-98AA-C94B2D25002A}" name="2030" dataDxfId="710"/>
    <tableColumn id="15" xr3:uid="{AA288B4B-B62E-44AC-BBE5-D60E66B164A3}" name="2031" dataDxfId="709"/>
    <tableColumn id="16" xr3:uid="{ECB845D0-8791-499B-B4C3-51C5180860D1}" name="2032" dataDxfId="708"/>
    <tableColumn id="17" xr3:uid="{84BED865-D216-4AE1-BBFA-FA9B314184BE}" name="2033" dataDxfId="707"/>
    <tableColumn id="18" xr3:uid="{C20C1C5E-BC8F-4628-A33F-04CC6069777A}" name="2034" dataDxfId="706"/>
    <tableColumn id="19" xr3:uid="{F7537928-0E41-416C-9985-39A7B86CCFEE}" name="2035" dataDxfId="705"/>
    <tableColumn id="20" xr3:uid="{6FA67C56-610E-4A61-9AF1-4B1E53F011DF}" name="2036" dataDxfId="704"/>
    <tableColumn id="21" xr3:uid="{B3760804-DE38-4FE0-8902-BE32A4083798}" name="2037" dataDxfId="703"/>
    <tableColumn id="22" xr3:uid="{62C86F0D-E201-4EDF-9ABD-F593744C1D63}" name="2038" dataDxfId="702"/>
    <tableColumn id="23" xr3:uid="{41478B11-8F04-42B7-A7BB-9FF5463E7D17}" name="2039" dataDxfId="701"/>
    <tableColumn id="24" xr3:uid="{F462630C-1AA1-4D52-A714-D03F18257264}" name="2040" dataDxfId="700"/>
    <tableColumn id="25" xr3:uid="{CC5B3B39-4482-471A-865C-ACDDEE41A195}" name="2041" dataDxfId="699"/>
    <tableColumn id="26" xr3:uid="{802A32E4-460E-410D-BA21-DC5E777FD898}" name="2042" dataDxfId="698"/>
    <tableColumn id="27" xr3:uid="{D68E8157-1BBC-49CD-97ED-EAE3CC142049}" name="2043" dataDxfId="697"/>
    <tableColumn id="28" xr3:uid="{AEB56141-9EF9-4C8A-8D5E-D2BFDF93A7DA}" name="2044" dataDxfId="696"/>
    <tableColumn id="29" xr3:uid="{FFDD726C-21AE-414A-B5C8-A9244E29BAC1}" name="2045" dataDxfId="695"/>
  </tableColumns>
  <tableStyleInfo name="TableStyleMedium2"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C4BEE271-F549-4BB8-8D32-246A5741855D}" name="Tabelle62" displayName="Tabelle62" ref="A2:K9" totalsRowShown="0" headerRowDxfId="122" dataDxfId="121">
  <autoFilter ref="A2:K9" xr:uid="{C4BEE271-F549-4BB8-8D32-246A5741855D}"/>
  <tableColumns count="11">
    <tableColumn id="1" xr3:uid="{43659978-95FB-44A7-99A1-9D891CC28D4E}" name="Antriebstechnologie" dataDxfId="120"/>
    <tableColumn id="2" xr3:uid="{0D9B006D-0F57-4311-9EF6-41C13BECD13E}" name="Strom_2025" dataDxfId="119"/>
    <tableColumn id="3" xr3:uid="{2A6BEA37-C75A-4526-977F-6E058EF02CD5}" name="Strom_2030" dataDxfId="118"/>
    <tableColumn id="4" xr3:uid="{B2C87239-053F-4F2B-B077-CF1992146042}" name="Strom_2035" dataDxfId="117"/>
    <tableColumn id="5" xr3:uid="{37A61458-6C1F-4B8E-A09B-F5E331F78A3B}" name="Strom_2040" dataDxfId="116"/>
    <tableColumn id="6" xr3:uid="{2A6027B4-CD89-4A47-824F-ACD1B699D2EC}" name="Strom_2045" dataDxfId="115"/>
    <tableColumn id="7" xr3:uid="{F10CE2EC-1493-4269-BB73-AF32F5336F1D}" name="H2_2025" dataDxfId="114"/>
    <tableColumn id="8" xr3:uid="{2B6A6858-F7E1-4880-9F54-64CEC2C8C11A}" name="H2_2030" dataDxfId="113"/>
    <tableColumn id="9" xr3:uid="{37DA80EE-7238-445F-98E1-0FF5E3F97DE5}" name="H2_2035" dataDxfId="112"/>
    <tableColumn id="10" xr3:uid="{59F31FDA-69AF-4E10-91C9-A5F9C5C22F73}" name="H2_2040" dataDxfId="111"/>
    <tableColumn id="11" xr3:uid="{8F13CCB2-583E-4153-A2D4-4341C6FE4A9F}" name="H2_2045" dataDxfId="110"/>
  </tableColumns>
  <tableStyleInfo name="TableStyleMedium2"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19B4E27E-1FDA-48F0-9398-94EBE36470C3}" name="Tabelle63" displayName="Tabelle63" ref="A22:Q28" totalsRowShown="0" headerRowDxfId="109" dataDxfId="108">
  <autoFilter ref="A22:Q28" xr:uid="{19B4E27E-1FDA-48F0-9398-94EBE36470C3}"/>
  <tableColumns count="17">
    <tableColumn id="1" xr3:uid="{5ECAA1F6-8E4F-4E8C-AD21-2300BB7EC91C}" name="Antriebstechnologie" dataDxfId="107"/>
    <tableColumn id="2" xr3:uid="{15719012-C5FA-4E64-B85C-8D4AD794B3E0}" name="Strom_2025" dataDxfId="106"/>
    <tableColumn id="3" xr3:uid="{DB8DE24E-033A-48F0-989E-4855E7704AB8}" name="Strom_2030" dataDxfId="105"/>
    <tableColumn id="4" xr3:uid="{494BFB42-0B50-4019-98A6-4ADBE972A0CF}" name="Strom_2035" dataDxfId="104"/>
    <tableColumn id="5" xr3:uid="{4F86E7FF-4AA3-4326-A447-B727D8F6119E}" name="Strom_2040" dataDxfId="103"/>
    <tableColumn id="6" xr3:uid="{D5A10486-A4C7-47A4-BB53-36169EF3AA13}" name="Strom_2045" dataDxfId="102"/>
    <tableColumn id="7" xr3:uid="{160195FE-3439-42DB-8FE5-46E177C3A5CF}" name="H2_2025" dataDxfId="101"/>
    <tableColumn id="8" xr3:uid="{6A5E8C97-29E2-426C-A3BD-D4131659A748}" name="H2_2030" dataDxfId="100"/>
    <tableColumn id="9" xr3:uid="{6578416A-9684-42FE-861E-202CD48A6C0E}" name="H2_2035" dataDxfId="99"/>
    <tableColumn id="10" xr3:uid="{474D08C8-C16C-4ECD-A84C-D53F134B2EE5}" name="H2_2040" dataDxfId="98"/>
    <tableColumn id="11" xr3:uid="{94D27AD3-DB2C-4F7D-8023-23158791FF05}" name="H2_2045" dataDxfId="97"/>
    <tableColumn id="12" xr3:uid="{45F44877-4BA7-48D7-AE77-881EF095F9FC}" name="Szenario B NEP 2023 - 2025" dataDxfId="96"/>
    <tableColumn id="13" xr3:uid="{77772394-0332-4FDD-AE60-B31CC772AB5B}" name="Szenario B NEP 2023 - 2030" dataDxfId="95"/>
    <tableColumn id="14" xr3:uid="{0512270C-3EB3-4D01-A629-5E85F8A38D7E}" name="Szenario B NEP 2023 - 2035" dataDxfId="94"/>
    <tableColumn id="15" xr3:uid="{DC22ADA8-883E-4911-A059-420418587461}" name="Szenario B NEP 2023 - 2037" dataDxfId="93"/>
    <tableColumn id="16" xr3:uid="{32CE98AC-7472-4250-9C17-2BE0AA3363E2}" name="Szenario B NEP 2023 - 2040" dataDxfId="92"/>
    <tableColumn id="17" xr3:uid="{6CD988E1-2A78-4A71-AD76-6050421E3476}" name="Szenario B NEP 2023 - 2045" dataDxfId="91"/>
  </tableColumns>
  <tableStyleInfo name="TableStyleMedium2"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40A9E37E-ADA8-40B6-AF66-1C8491F683A7}" name="Tabelle64" displayName="Tabelle64" ref="A31:Q37" totalsRowShown="0" headerRowDxfId="90" dataDxfId="89" headerRowCellStyle="Standard 3 2" dataCellStyle="Standard 3 2">
  <autoFilter ref="A31:Q37" xr:uid="{40A9E37E-ADA8-40B6-AF66-1C8491F683A7}"/>
  <tableColumns count="17">
    <tableColumn id="1" xr3:uid="{FE737E5C-13B0-46CE-A7CB-9184A2097C02}" name="Antriebstechnologie" dataDxfId="88"/>
    <tableColumn id="2" xr3:uid="{F1E35A4C-29F7-431B-88C2-0DF7874CC2B0}" name="Strom_2025" dataDxfId="87"/>
    <tableColumn id="3" xr3:uid="{5B562B62-AB4E-471D-8F13-A558E978FD81}" name="Strom_2030" dataDxfId="86"/>
    <tableColumn id="4" xr3:uid="{43513E5A-D521-4270-9EF5-DC2CF4443589}" name="Strom_2035" dataDxfId="85"/>
    <tableColumn id="5" xr3:uid="{C8AEA608-E806-4A51-AE9A-76120150A941}" name="Strom_2040" dataDxfId="84"/>
    <tableColumn id="6" xr3:uid="{2993CDC3-4D51-43E3-B8EA-5B2D9053A7D4}" name="Strom_2045" dataDxfId="83"/>
    <tableColumn id="7" xr3:uid="{D66D1E4C-9497-424B-BFFA-78325FCD68B8}" name="H2_2025" dataDxfId="82"/>
    <tableColumn id="8" xr3:uid="{4F5318E9-31FA-4632-8D0F-86F44E2E4606}" name="H2_2030" dataDxfId="81"/>
    <tableColumn id="9" xr3:uid="{3CFF9626-8CCA-4A40-99E6-316B0D41180C}" name="H2_2035" dataDxfId="80"/>
    <tableColumn id="10" xr3:uid="{91ED557F-D07E-4E67-8E16-5119165143A0}" name="H2_2040" dataDxfId="79"/>
    <tableColumn id="11" xr3:uid="{FA0AF036-60FF-4895-9501-242081372D3C}" name="H2_2045" dataDxfId="78"/>
    <tableColumn id="12" xr3:uid="{DFE23BA9-BD68-4062-B1FF-0D6BBF3B7C5D}" name="Szenario B NEP 2023 - 2025" dataDxfId="77"/>
    <tableColumn id="13" xr3:uid="{5A73DEC0-7F91-4A0F-A9CB-349019CCAA70}" name="Szenario B NEP 2023 - 2030" dataDxfId="76"/>
    <tableColumn id="14" xr3:uid="{FB39F861-BB0F-4880-8B96-931CE018835B}" name="Szenario B NEP 2023 - 2035" dataDxfId="75"/>
    <tableColumn id="15" xr3:uid="{F6170C8C-41B5-4217-BD46-D7B83C4CC9CE}" name="Szenario B NEP 2023 - 2037" dataDxfId="74"/>
    <tableColumn id="16" xr3:uid="{6AFAEE83-AA33-4420-BE30-11A86A4485ED}" name="Szenario B NEP 2023 - 2040" dataDxfId="73"/>
    <tableColumn id="17" xr3:uid="{8710C7FA-855C-4A0E-B3C2-54F700A2AC8F}" name="Szenario B NEP 2023 - 2045" dataDxfId="72"/>
  </tableColumns>
  <tableStyleInfo name="TableStyleMedium2"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440D3096-C16E-405E-907A-9AC2AF0B57AE}" name="Tabelle65" displayName="Tabelle65" ref="A40:K48" totalsRowShown="0" headerRowDxfId="71" dataDxfId="70">
  <autoFilter ref="A40:K48" xr:uid="{440D3096-C16E-405E-907A-9AC2AF0B57AE}"/>
  <tableColumns count="11">
    <tableColumn id="1" xr3:uid="{13F50456-E508-4DEA-B5BC-768F43C63C5D}" name="Kategorie" dataDxfId="69"/>
    <tableColumn id="2" xr3:uid="{4C9BD562-166C-46BD-93D8-707169C3A2F1}" name="Strom_2025" dataDxfId="68"/>
    <tableColumn id="3" xr3:uid="{8CDC5264-E465-4420-80F5-3DB9111CD289}" name="Strom_2030" dataDxfId="67"/>
    <tableColumn id="4" xr3:uid="{2CD125A3-0E41-479B-843B-493F88F3C12A}" name="Strom_2035" dataDxfId="66"/>
    <tableColumn id="5" xr3:uid="{48C088E7-55BD-4ABD-A8EC-CDEAC963A1B1}" name="Strom_2040" dataDxfId="65"/>
    <tableColumn id="6" xr3:uid="{01921989-9B01-4C7A-AC95-51B8B98C8ABD}" name="Strom_2045" dataDxfId="64"/>
    <tableColumn id="7" xr3:uid="{AEA04B88-8C00-4C1A-A597-C41644228089}" name="H2_2025" dataDxfId="63"/>
    <tableColumn id="8" xr3:uid="{8E2958DA-0292-4BB3-81C4-D39898204525}" name="H2_2030" dataDxfId="62"/>
    <tableColumn id="9" xr3:uid="{FDC3B510-5E5C-43FD-8081-9337F00E9B19}" name="H2_2035" dataDxfId="61"/>
    <tableColumn id="10" xr3:uid="{BE89E548-323A-47BE-9B7E-964D657170F5}" name="H2_2040" dataDxfId="60"/>
    <tableColumn id="11" xr3:uid="{5A53CDAC-5A37-41DE-B37F-00A5B45CEFA9}" name="H2_2045" dataDxfId="59"/>
  </tableColumns>
  <tableStyleInfo name="TableStyleMedium2"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773E8E8D-90BD-4C2E-9CEB-14889BC3936C}" name="Tabelle66" displayName="Tabelle66" ref="A51:F55" totalsRowShown="0" headerRowDxfId="58" dataDxfId="57">
  <autoFilter ref="A51:F55" xr:uid="{773E8E8D-90BD-4C2E-9CEB-14889BC3936C}"/>
  <tableColumns count="6">
    <tableColumn id="1" xr3:uid="{B24399F2-1470-4AB1-AAA2-CE7824A6808F}" name="Kategorie" dataDxfId="56"/>
    <tableColumn id="2" xr3:uid="{B00650AA-404B-4483-BE31-C7F1FDF7EDF8}" name="2025" dataDxfId="55"/>
    <tableColumn id="3" xr3:uid="{BBB31C6C-BABB-440A-B20D-7A18209F4580}" name="2030" dataDxfId="54"/>
    <tableColumn id="4" xr3:uid="{44BD43BB-6EBF-4585-802D-C888415E3500}" name="2035" dataDxfId="53"/>
    <tableColumn id="5" xr3:uid="{F40D4315-FD5D-430B-B28D-C8FF5821B2F5}" name="2040" dataDxfId="52"/>
    <tableColumn id="6" xr3:uid="{B94CB430-473A-4038-A9A6-909D0666C50B}" name="2045" dataDxfId="51"/>
  </tableColumns>
  <tableStyleInfo name="TableStyleMedium2"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97186C05-66CE-42F6-9164-DD482D4B21E6}" name="Tabelle67" displayName="Tabelle67" ref="A58:K62" totalsRowShown="0" headerRowDxfId="50" dataDxfId="49">
  <autoFilter ref="A58:K62" xr:uid="{97186C05-66CE-42F6-9164-DD482D4B21E6}"/>
  <tableColumns count="11">
    <tableColumn id="1" xr3:uid="{B37CA897-B4FD-4D2E-B714-2DBED318F163}" name="Kategorie" dataDxfId="48"/>
    <tableColumn id="2" xr3:uid="{38ACCB6B-36B9-4C49-AD99-3A621C85805F}" name="Strom_2025" dataDxfId="47"/>
    <tableColumn id="3" xr3:uid="{4F9A0C29-02DF-4407-96EC-D95618006173}" name="Strom_2030" dataDxfId="46"/>
    <tableColumn id="4" xr3:uid="{593AF81E-5D37-4DD2-A40F-9D9E77D0958D}" name="Strom_2035" dataDxfId="45"/>
    <tableColumn id="5" xr3:uid="{5E98F015-A5C8-450D-B704-29E70A38B3FF}" name="Strom_2040" dataDxfId="44"/>
    <tableColumn id="6" xr3:uid="{50652604-50E0-4533-BCB2-E9172E33D974}" name="Strom_2045" dataDxfId="43"/>
    <tableColumn id="7" xr3:uid="{73D12253-4C60-4D13-86EE-DF845C5C353D}" name="H2_2025" dataDxfId="42"/>
    <tableColumn id="8" xr3:uid="{A346E557-9414-4FBF-8AE3-5F4C0ED779BE}" name="H2_2030" dataDxfId="41"/>
    <tableColumn id="9" xr3:uid="{A765549A-68A5-40AD-9778-E0227252D7EC}" name="H2_2035" dataDxfId="40"/>
    <tableColumn id="10" xr3:uid="{D529F1FE-FE38-40D9-966F-A64535CA577A}" name="H2_2040" dataDxfId="39"/>
    <tableColumn id="11" xr3:uid="{3D20DC06-94BB-4FF5-9A63-62B1684BDA87}" name="H2_2045" dataDxfId="38"/>
  </tableColumns>
  <tableStyleInfo name="TableStyleMedium2"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322116FD-6274-43EB-9262-43351E70D05B}" name="Tabelle68" displayName="Tabelle68" ref="A65:K70" totalsRowShown="0" headerRowDxfId="37" dataDxfId="36">
  <autoFilter ref="A65:K70" xr:uid="{322116FD-6274-43EB-9262-43351E70D05B}"/>
  <tableColumns count="11">
    <tableColumn id="1" xr3:uid="{CCB6D398-C946-46AD-882C-6B14504D656A}" name="Kategorie"/>
    <tableColumn id="2" xr3:uid="{A8D9F567-FCFE-4DA7-87B0-31F45BF89371}" name="Strom_2025" dataDxfId="35"/>
    <tableColumn id="3" xr3:uid="{1BB5E86D-D6AC-4242-9D03-457060FB61A7}" name="Strom_2030" dataDxfId="34"/>
    <tableColumn id="4" xr3:uid="{19B3966B-FB59-459F-9788-A6BA1EF37496}" name="Strom_2035" dataDxfId="33"/>
    <tableColumn id="5" xr3:uid="{B3717CD3-0382-4431-8260-E0B5348E1994}" name="Strom_2040" dataDxfId="32"/>
    <tableColumn id="6" xr3:uid="{E8EEC6C7-5345-4CC3-97A3-8C605DD6D0FC}" name="Strom_2045" dataDxfId="31"/>
    <tableColumn id="7" xr3:uid="{77F30C04-E0EC-4428-9878-997A8EF8B32D}" name="H2_2025" dataDxfId="30"/>
    <tableColumn id="8" xr3:uid="{181A3101-3F25-40E3-BFD4-2841F359C6D0}" name="H2_2030" dataDxfId="29"/>
    <tableColumn id="9" xr3:uid="{13CBEE7B-0A8F-4B18-BC7B-151A2C8535A4}" name="H2_2035" dataDxfId="28"/>
    <tableColumn id="10" xr3:uid="{7376FA88-EF09-4D1B-AFED-507DC746B170}" name="H2_2040" dataDxfId="27"/>
    <tableColumn id="11" xr3:uid="{93397F82-45B6-4DE9-A893-7ECCCF8DA277}" name="H2_2045" dataDxfId="26"/>
  </tableColumns>
  <tableStyleInfo name="TableStyleMedium2"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11F3CF2C-1DDA-4F2E-9D85-631D6CB2B739}" name="Tabelle69" displayName="Tabelle69" ref="A73:K77" totalsRowShown="0" headerRowDxfId="25" dataDxfId="24" tableBorderDxfId="23">
  <autoFilter ref="A73:K77" xr:uid="{11F3CF2C-1DDA-4F2E-9D85-631D6CB2B739}"/>
  <tableColumns count="11">
    <tableColumn id="1" xr3:uid="{7C96491C-FB4A-4342-A927-316D2F4C85AC}" name="Kategorie"/>
    <tableColumn id="2" xr3:uid="{DA8A903D-EF3A-4064-ACB5-4A7DD0D9A927}" name="Strom_2025" dataDxfId="22"/>
    <tableColumn id="3" xr3:uid="{8B23BFF0-DADC-448E-85EF-BDB058F40C98}" name="Strom_2030" dataDxfId="21"/>
    <tableColumn id="4" xr3:uid="{4F216DFB-59A5-40A4-8865-034A50FB63A6}" name="Strom_2035" dataDxfId="20"/>
    <tableColumn id="5" xr3:uid="{CB8B5881-228A-47C7-86CC-DD913678FE50}" name="Strom_2040" dataDxfId="19"/>
    <tableColumn id="6" xr3:uid="{C131B53E-2F94-4507-B559-28A5AB317C80}" name="Strom_2045" dataDxfId="18"/>
    <tableColumn id="7" xr3:uid="{90392021-0736-434E-A5FB-CFFBC95DE589}" name="H2_2025" dataDxfId="17"/>
    <tableColumn id="8" xr3:uid="{0740B77C-A844-49E3-A34C-3B49CB8E31AA}" name="H2_2030" dataDxfId="16"/>
    <tableColumn id="9" xr3:uid="{7497793D-216E-4302-A6CC-4951B99B7B4A}" name="H2_2035" dataDxfId="15"/>
    <tableColumn id="10" xr3:uid="{5D24DB53-352F-41EF-B47B-F0E1F16C770C}" name="H2_2040" dataDxfId="14"/>
    <tableColumn id="11" xr3:uid="{FC502479-22EA-4E8D-B560-3B14B7A01ECB}" name="H2_2045" dataDxfId="13"/>
  </tableColumns>
  <tableStyleInfo name="TableStyleMedium2"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7F5426A-7980-4AB4-A9BF-BB1F70FA6587}" name="Tabelle25" displayName="Tabelle25" ref="A2:H10" totalsRowShown="0" headerRowCellStyle="Standard 3 2" dataCellStyle="Standard 3 2">
  <autoFilter ref="A2:H10" xr:uid="{07F5426A-7980-4AB4-A9BF-BB1F70FA6587}"/>
  <tableColumns count="8">
    <tableColumn id="1" xr3:uid="{6AD25EA3-013D-4683-938C-72D8F974FC18}" name="Technologie " dataCellStyle="Standard 3 2"/>
    <tableColumn id="2" xr3:uid="{E5655F20-03F0-4B6B-84AC-36693FA8A446}" name="COP" dataDxfId="12" dataCellStyle="Standard 3 2"/>
    <tableColumn id="3" xr3:uid="{095B4A66-2E85-414A-B652-763FDC0D36CE}" name="Investitionsaufwand" dataDxfId="11" dataCellStyle="Standard 3 2"/>
    <tableColumn id="4" xr3:uid="{8591B63D-3D67-4621-8188-730D1830E3EB}" name="Saisonale Verfügbarkeit" dataDxfId="10" dataCellStyle="Standard 3 2"/>
    <tableColumn id="5" xr3:uid="{BB210223-ACC4-4AAB-8D21-306EE033E917}" name="Temperatur (Min)" dataCellStyle="Standard 3 2"/>
    <tableColumn id="9" xr3:uid="{0EA9BC9D-C660-4505-B566-BAEB55D5BD11}" name="Temperatur (Max)" dataCellStyle="Standard 3 2"/>
    <tableColumn id="8" xr3:uid="{D9F1B60D-FACD-4FFC-9391-D51CA976AD71}" name="Einheit" dataCellStyle="Standard 3 2"/>
    <tableColumn id="6" xr3:uid="{6F5B67A0-3EDD-4B0E-B09C-0B7B4805ADD6}" name="Potenzial" dataDxfId="9" dataCellStyle="Standard 3 2"/>
  </tableColumns>
  <tableStyleInfo name="TableStyleMedium2"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CA6EB3EE-A203-4083-A360-069FFB0431F0}" name="Tabelle26" displayName="Tabelle26" ref="A2:F14" totalsRowShown="0" headerRowCellStyle="Standard 3 2" dataCellStyle="Standard 3 2">
  <autoFilter ref="A2:F14" xr:uid="{CA6EB3EE-A203-4083-A360-069FFB0431F0}"/>
  <tableColumns count="6">
    <tableColumn id="1" xr3:uid="{4BD6B8E9-B409-4129-8E01-0794C7C846F6}" name="Druckebene" dataCellStyle="Standard 3 2"/>
    <tableColumn id="2" xr3:uid="{A13F90EF-7674-45AD-A135-7E60189CBF35}" name="FNB" dataDxfId="8" dataCellStyle="Standard 3 2"/>
    <tableColumn id="3" xr3:uid="{5C5E8F8A-9D0B-4F3A-ADB1-4128A03104F3}" name="VNB" dataDxfId="7" dataCellStyle="Standard 3 2"/>
    <tableColumn id="4" xr3:uid="{6BC13092-933E-4291-BF8F-7E3F7D4E63F5}" name="Gesamtsumme" dataDxfId="6" dataCellStyle="Standard 3 2"/>
    <tableColumn id="5" xr3:uid="{7D6C8DCA-69F5-43D6-83F8-9F9B8B7ECA8E}" name="Musterhausen in km / Stück" dataDxfId="5" dataCellStyle="Standard 3 2"/>
    <tableColumn id="6" xr3:uid="{51300978-CB2D-4CA7-8D29-E007ECDEDD40}" name="Musterhausen in %" dataDxfId="4" dataCellStyle="Prozent"/>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E13F3E20-A77E-4A05-B849-57BB485AC1CB}" name="Tabelle28" displayName="Tabelle28" ref="A1:AB85" totalsRowShown="0" headerRowDxfId="694" dataDxfId="693">
  <autoFilter ref="A1:AB85" xr:uid="{E13F3E20-A77E-4A05-B849-57BB485AC1CB}"/>
  <tableColumns count="28">
    <tableColumn id="1" xr3:uid="{E991BB17-9046-40ED-A926-35BF91236390}" name="Nummer" dataDxfId="692"/>
    <tableColumn id="2" xr3:uid="{18F0A393-1037-43F3-8BAE-CEF225339192}" name="Identifier" dataDxfId="691"/>
    <tableColumn id="3" xr3:uid="{C9E6711D-D4CB-4EE4-B02E-CD571C2660C2}" name="Sparte" dataDxfId="690"/>
    <tableColumn id="4" xr3:uid="{38A7808C-6385-48C1-9AD5-42F66650AB3D}" name="Bezeichner_Ebene1" dataDxfId="689"/>
    <tableColumn id="5" xr3:uid="{2D5E75DD-25BE-408C-9D00-AD2F04149782}" name="Bezeichner_Ebene2" dataDxfId="688"/>
    <tableColumn id="7" xr3:uid="{AFD77D61-8EF8-4C36-8ADF-8F8CB88D2838}" name="Einheit" dataDxfId="687"/>
    <tableColumn id="8" xr3:uid="{A2D4FF28-A140-4DED-893D-65150F06EC7C}" name="2024" dataDxfId="686"/>
    <tableColumn id="9" xr3:uid="{93035B19-BA7C-4BA9-B28F-51C109AB1330}" name="2025" dataDxfId="685"/>
    <tableColumn id="10" xr3:uid="{CF0F4B78-001A-43A5-B226-DE6465896E10}" name="2026" dataDxfId="684"/>
    <tableColumn id="11" xr3:uid="{FD4ACC76-E946-4A0E-8BCF-7363EEA23824}" name="2027" dataDxfId="683"/>
    <tableColumn id="12" xr3:uid="{83A1AAF0-8411-4711-8DE1-1E155EFED57C}" name="2028" dataDxfId="682"/>
    <tableColumn id="13" xr3:uid="{FBF677C0-6CD6-4E16-9AD5-AFF724DA7B6B}" name="2029" dataDxfId="681"/>
    <tableColumn id="14" xr3:uid="{4142BE4B-4C98-4F14-87E8-D311951B3723}" name="2030" dataDxfId="680"/>
    <tableColumn id="15" xr3:uid="{C9C053D7-2D98-47CD-82B0-3022E833493B}" name="2031" dataDxfId="679"/>
    <tableColumn id="16" xr3:uid="{119A7681-BEBA-4098-BB91-DF24AA5AB9BE}" name="2032" dataDxfId="678"/>
    <tableColumn id="17" xr3:uid="{85A17913-CFA2-4739-A23F-C0E703527FCD}" name="2033" dataDxfId="677"/>
    <tableColumn id="18" xr3:uid="{8488E416-6A0E-444D-937E-4B8153B3C14D}" name="2034" dataDxfId="676"/>
    <tableColumn id="19" xr3:uid="{87FF5F48-5831-4564-A8A3-F0CE194E3B2B}" name="2035" dataDxfId="675"/>
    <tableColumn id="20" xr3:uid="{0ED057F6-DB64-41F2-9B04-C14C21AB77C1}" name="2036" dataDxfId="674"/>
    <tableColumn id="21" xr3:uid="{BD31B10C-5225-41DD-8690-EA1C06793F60}" name="2037" dataDxfId="673"/>
    <tableColumn id="22" xr3:uid="{78EEF9F8-BF04-4081-94A8-0DA92CA2A5DC}" name="2038" dataDxfId="672"/>
    <tableColumn id="23" xr3:uid="{EC2D3BFE-3679-4DB9-BFE9-0CCBC54AE128}" name="2039" dataDxfId="671"/>
    <tableColumn id="24" xr3:uid="{48EADFB9-AB28-4ABD-818D-71618AB1E973}" name="2040" dataDxfId="670"/>
    <tableColumn id="25" xr3:uid="{C56F8488-DC52-4D96-B64C-03D83C647117}" name="2041" dataDxfId="669"/>
    <tableColumn id="26" xr3:uid="{526BD749-75E3-4C25-B123-52DE118EA158}" name="2042" dataDxfId="668"/>
    <tableColumn id="27" xr3:uid="{C8DFCE2E-DD55-4C29-9B2C-7C2409E35B63}" name="2043" dataDxfId="667"/>
    <tableColumn id="28" xr3:uid="{4865E78E-63F9-48B2-9116-DB24F7AB65E9}" name="2044" dataDxfId="666"/>
    <tableColumn id="29" xr3:uid="{41510C11-CC98-4066-9269-474C088FC851}" name="2045" dataDxfId="665"/>
  </tableColumns>
  <tableStyleInfo name="TableStyleMedium2"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5A839323-142C-44CD-9D42-1581E689BBB6}" name="Tabelle27" displayName="Tabelle27" ref="A552:AB1053" totalsRowShown="0" headerRowDxfId="3" headerRowCellStyle="Standard 3 2" dataCellStyle="Standard 3 2">
  <autoFilter ref="A552:AB1053" xr:uid="{5A839323-142C-44CD-9D42-1581E689BBB6}"/>
  <tableColumns count="28">
    <tableColumn id="1" xr3:uid="{B59AB496-A6D1-4AAF-8E49-FB51A9FAB5ED}" name="Gruppennummer" dataDxfId="2" dataCellStyle="Standard 3 2"/>
    <tableColumn id="2" xr3:uid="{78461E7C-AC08-4D9D-99DE-4DC6669D8296}" name="2024" dataCellStyle="Standard 3 2"/>
    <tableColumn id="3" xr3:uid="{075FEC2C-8C7C-4751-9441-ED96856302B7}" name="2025" dataCellStyle="Standard 3 2"/>
    <tableColumn id="4" xr3:uid="{7199DE1B-61BC-4506-B123-9E07FDE0A99C}" name="2026" dataCellStyle="Standard 3 2"/>
    <tableColumn id="5" xr3:uid="{1E7A1E59-3DC9-4C2B-B7E2-AB2DAAF9AFA3}" name="2027" dataCellStyle="Standard 3 2"/>
    <tableColumn id="6" xr3:uid="{36992351-28B7-49EE-B0BC-A03E16A6CE61}" name="2028" dataCellStyle="Standard 3 2"/>
    <tableColumn id="7" xr3:uid="{EC8C9202-54E8-4804-9257-E6FCFCD88BBE}" name="2029" dataCellStyle="Standard 3 2"/>
    <tableColumn id="8" xr3:uid="{F3DCFC65-3274-4D47-8BFF-B7AB67D4B956}" name="2030" dataCellStyle="Standard 3 2"/>
    <tableColumn id="9" xr3:uid="{77CD404E-E5FD-43A8-B004-91BF51145182}" name="2031" dataCellStyle="Standard 3 2"/>
    <tableColumn id="10" xr3:uid="{B4FF5A63-7AA9-4171-9833-91038CBFEC5F}" name="2032" dataCellStyle="Standard 3 2"/>
    <tableColumn id="11" xr3:uid="{4953AF14-B830-4E98-AEB2-C0FBEC538864}" name="2033" dataCellStyle="Standard 3 2"/>
    <tableColumn id="12" xr3:uid="{0B8EE8DD-975E-43EA-B637-0DC614E42408}" name="2034" dataCellStyle="Standard 3 2"/>
    <tableColumn id="13" xr3:uid="{53EDA0EC-80B1-4479-BBBF-22237663C3A6}" name="2035" dataCellStyle="Standard 3 2"/>
    <tableColumn id="14" xr3:uid="{52ED52CF-94F1-4FC5-AD95-DAEFD9CCA60C}" name="2036" dataCellStyle="Standard 3 2"/>
    <tableColumn id="15" xr3:uid="{234EFDBB-87F9-47D5-8CF1-3A0798F24077}" name="2037" dataCellStyle="Standard 3 2"/>
    <tableColumn id="16" xr3:uid="{3A8B925E-1C95-40B0-B206-652481BDA0C6}" name="2038" dataCellStyle="Standard 3 2"/>
    <tableColumn id="17" xr3:uid="{65BE7C6D-611A-4612-BBEA-C4ADDB4492A0}" name="2039" dataCellStyle="Standard 3 2"/>
    <tableColumn id="18" xr3:uid="{C38CAF6F-47CC-4B4F-9A60-ED9F0AC71669}" name="2040" dataCellStyle="Standard 3 2"/>
    <tableColumn id="19" xr3:uid="{0693C420-D373-422D-BD46-55425B6427EF}" name="2041" dataCellStyle="Standard 3 2"/>
    <tableColumn id="20" xr3:uid="{CA3A4608-E5E8-4B7D-9FE2-744AB1F6AA86}" name="2042" dataCellStyle="Standard 3 2"/>
    <tableColumn id="21" xr3:uid="{2D6DA901-66F5-4218-BCE9-06B3C0550348}" name="2043" dataCellStyle="Standard 3 2"/>
    <tableColumn id="22" xr3:uid="{FE77B3DE-C401-4EEF-8E62-9AD410FF84CC}" name="2044" dataCellStyle="Standard 3 2"/>
    <tableColumn id="23" xr3:uid="{8FC5A742-9D3F-4073-90B4-06CB1CE03AC6}" name="2045" dataCellStyle="Standard 3 2"/>
    <tableColumn id="24" xr3:uid="{B271CB31-3187-4773-9268-B002443B0E70}" name="2046" dataCellStyle="Standard 3 2"/>
    <tableColumn id="25" xr3:uid="{9583F9B7-262C-456C-AF96-BD090456F96D}" name="2047" dataCellStyle="Standard 3 2"/>
    <tableColumn id="26" xr3:uid="{50795336-B64C-4C01-A9C3-0D2DAD1EF825}" name="2048" dataCellStyle="Standard 3 2"/>
    <tableColumn id="27" xr3:uid="{045243C9-3376-455A-878A-79565A1FEE49}" name="2049" dataCellStyle="Standard 3 2"/>
    <tableColumn id="28" xr3:uid="{B840627F-131C-4E91-BF03-D16DF72DE662}" name="2050" dataCellStyle="Standard 3 2"/>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5E3A5D01-7C79-4B2A-B3C9-5CF8D32948B4}" name="Tabelle29" displayName="Tabelle29" ref="A1:AB34" totalsRowShown="0" headerRowDxfId="664" dataDxfId="663">
  <autoFilter ref="A1:AB34" xr:uid="{5E3A5D01-7C79-4B2A-B3C9-5CF8D32948B4}"/>
  <tableColumns count="28">
    <tableColumn id="1" xr3:uid="{55B1D7ED-A959-4218-80DD-0C5BB131819F}" name="Nummer" dataDxfId="662"/>
    <tableColumn id="2" xr3:uid="{AD1E14AB-4AF1-4FD2-BB30-DCB5A7C00BD6}" name="Identifier" dataDxfId="661"/>
    <tableColumn id="3" xr3:uid="{EDA7CBE1-6471-4C26-8BB1-E7B028686FB0}" name="Sparte" dataDxfId="660"/>
    <tableColumn id="4" xr3:uid="{B3BA2F4B-762C-4067-AB59-1C6A411A7426}" name="Bezeichner_Ebene1" dataDxfId="659"/>
    <tableColumn id="5" xr3:uid="{A7130CDD-981A-40E3-A42A-4D9D20825020}" name="Bezeichner_Ebene2" dataDxfId="658"/>
    <tableColumn id="7" xr3:uid="{B519B440-CC71-4A04-9DC3-6E3ABDF4A5C1}" name="Einheit" dataDxfId="657"/>
    <tableColumn id="8" xr3:uid="{7614A05C-5C88-418E-8724-2C1A0F67393C}" name="2024" dataDxfId="656"/>
    <tableColumn id="9" xr3:uid="{B667B789-4D06-47AF-BCA2-07BB2926C01A}" name="2025" dataDxfId="655"/>
    <tableColumn id="10" xr3:uid="{407441D6-CD68-49D1-8B8E-AC79E4F4268F}" name="2026" dataDxfId="654"/>
    <tableColumn id="11" xr3:uid="{47A886FA-4572-473F-A44F-BF1575313C55}" name="2027" dataDxfId="653"/>
    <tableColumn id="12" xr3:uid="{2A9DB275-DAED-4FEB-B9A3-C431C6554CD4}" name="2028" dataDxfId="652"/>
    <tableColumn id="13" xr3:uid="{1BD6400A-7146-45D5-8E1D-744C8D520080}" name="2029" dataDxfId="651"/>
    <tableColumn id="14" xr3:uid="{E00A28F9-F380-4B60-B328-93C7535B0B63}" name="2030" dataDxfId="650"/>
    <tableColumn id="15" xr3:uid="{213ABA53-9C2F-41B3-B7BB-F6B975323BE8}" name="2031" dataDxfId="649"/>
    <tableColumn id="16" xr3:uid="{7B73812F-E644-4A89-826D-FF39EA973998}" name="2032" dataDxfId="648"/>
    <tableColumn id="17" xr3:uid="{F27C571B-8E52-4EF5-A928-292B529E38D9}" name="2033" dataDxfId="647"/>
    <tableColumn id="18" xr3:uid="{4A9722F3-3A9D-4A8E-842E-994A3E476D6B}" name="2034" dataDxfId="646"/>
    <tableColumn id="19" xr3:uid="{3489B6D6-0E5B-4AB6-916C-CC4B0535210F}" name="2035" dataDxfId="645"/>
    <tableColumn id="20" xr3:uid="{40310BA4-3207-44F7-AF44-3C869DCE829B}" name="2036" dataDxfId="644"/>
    <tableColumn id="21" xr3:uid="{D43A4797-F183-4F8D-A0E8-C61545C2CB55}" name="2037" dataDxfId="643"/>
    <tableColumn id="22" xr3:uid="{BE5D9D7F-3752-418A-A5E3-F870DBCFDECA}" name="2038" dataDxfId="642"/>
    <tableColumn id="23" xr3:uid="{A360D6AA-3FA2-4A29-92E5-887665AE20CF}" name="2039" dataDxfId="641"/>
    <tableColumn id="24" xr3:uid="{74BDE961-3745-4E29-99C1-211F3A5BCA5C}" name="2040" dataDxfId="640"/>
    <tableColumn id="25" xr3:uid="{9B53A664-1D76-404B-BE56-384B2719DC29}" name="2041" dataDxfId="639"/>
    <tableColumn id="26" xr3:uid="{4FD8ABB1-5249-4963-B413-C926430C6663}" name="2042" dataDxfId="638"/>
    <tableColumn id="27" xr3:uid="{306016F8-174F-434E-AF57-A30BCFB5E2D2}" name="2043" dataDxfId="637"/>
    <tableColumn id="28" xr3:uid="{71C66F5E-272E-4922-A17D-351C622DD3F9}" name="2044" dataDxfId="636"/>
    <tableColumn id="29" xr3:uid="{737731D2-B731-4878-86F9-F57D16AEC4E2}" name="2045" dataDxfId="635"/>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699E50-6A72-494C-BA57-500AAB6AB56A}" name="Tabelle35" displayName="Tabelle35" ref="A1:W85" totalsRowShown="0" headerRowDxfId="634" dataDxfId="633">
  <autoFilter ref="A1:W85" xr:uid="{00699E50-6A72-494C-BA57-500AAB6AB56A}"/>
  <tableColumns count="23">
    <tableColumn id="1" xr3:uid="{6BB9F22A-B2A6-4CA4-8899-885C77A49C49}" name="Nummer" dataDxfId="632"/>
    <tableColumn id="2" xr3:uid="{185A5540-7DBB-49A1-A25C-D7B7E2B11A7A}" name="Identifier" dataDxfId="631"/>
    <tableColumn id="3" xr3:uid="{6A987D1B-4598-4128-A47B-EB0187D35634}" name="Sparte" dataDxfId="630"/>
    <tableColumn id="4" xr3:uid="{62F97D86-57D6-49A5-8127-19B2CEB31F66}" name="Bezeichner_Ebene1" dataDxfId="629"/>
    <tableColumn id="5" xr3:uid="{497DAF1B-5364-4D2A-9543-80588A6ECB20}" name="Bezeichner_Ebene2" dataDxfId="628"/>
    <tableColumn id="7" xr3:uid="{BE1F0C3D-E380-4B83-B04B-73686C77EDD4}" name="Einheit" dataDxfId="627"/>
    <tableColumn id="8" xr3:uid="{41FC04AF-C12C-4EBC-B909-0B16AB8E2D12}" name="2024" dataDxfId="626"/>
    <tableColumn id="9" xr3:uid="{9E1C8036-C806-4B7A-882F-0F33FE6C5670}" name="2025" dataDxfId="625"/>
    <tableColumn id="10" xr3:uid="{158CDFF9-DA12-4614-A7D9-54F3623104A0}" name="2026" dataDxfId="624"/>
    <tableColumn id="11" xr3:uid="{49AAC214-BC67-4455-89FE-BB2681DE1A75}" name="2027" dataDxfId="623"/>
    <tableColumn id="12" xr3:uid="{8DF89EEF-CD9A-47E3-B768-7B3B9F2F00E5}" name="2028" dataDxfId="622"/>
    <tableColumn id="13" xr3:uid="{B328CF30-16B1-453B-BBB9-EC5C03D3DFE7}" name="2029" dataDxfId="621"/>
    <tableColumn id="14" xr3:uid="{4732AF12-7231-4E7A-A8DF-5C5851ACF96C}" name="2030" dataDxfId="620"/>
    <tableColumn id="15" xr3:uid="{38DA54FC-FC4E-4B8A-A6EE-E98F75B1E75A}" name="2031" dataDxfId="619"/>
    <tableColumn id="16" xr3:uid="{EE4FCEBD-FEE1-46D0-9237-C918FB2BF2EF}" name="2032" dataDxfId="618"/>
    <tableColumn id="17" xr3:uid="{363675C4-7FD5-4C9F-A514-712B9113CC57}" name="2033" dataDxfId="617"/>
    <tableColumn id="18" xr3:uid="{5D30FB66-7E14-4F8F-B3CB-16CB49E16A53}" name="2034" dataDxfId="616"/>
    <tableColumn id="19" xr3:uid="{69A0E90C-D0E8-45BA-88CB-DD45DDA6BD2B}" name="2035" dataDxfId="615"/>
    <tableColumn id="20" xr3:uid="{16560F15-924A-46FE-808F-A6730051330C}" name="2036" dataDxfId="614"/>
    <tableColumn id="21" xr3:uid="{544CA6CA-900F-46D1-B8DE-1993C9A2869A}" name="2037" dataDxfId="613"/>
    <tableColumn id="22" xr3:uid="{FB5740B2-E3EC-41E2-BC83-95353062CB6A}" name="2038" dataDxfId="612"/>
    <tableColumn id="23" xr3:uid="{083F9093-4F1A-4CB1-8925-E4AFEC58417C}" name="2039" dataDxfId="611"/>
    <tableColumn id="24" xr3:uid="{739F7783-870B-439E-825E-531C6C8C389B}" name="2040" dataDxfId="610"/>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264B8B57-99F9-4150-9AA7-7082EF197F0A}" name="Tabelle52" displayName="Tabelle52" ref="A1:AB34" totalsRowShown="0" headerRowDxfId="609" dataDxfId="608">
  <autoFilter ref="A1:AB34" xr:uid="{264B8B57-99F9-4150-9AA7-7082EF197F0A}"/>
  <tableColumns count="28">
    <tableColumn id="1" xr3:uid="{43E00A00-B1E4-44CE-AFCB-0446638C751F}" name="Nummer" dataDxfId="607"/>
    <tableColumn id="2" xr3:uid="{19B7CCB7-C0F4-46B6-AE36-D5D6BF11F9DF}" name="Identifier" dataDxfId="606"/>
    <tableColumn id="3" xr3:uid="{C22D56E6-159A-4F96-8650-20557D79F2D9}" name="Sparte" dataDxfId="605"/>
    <tableColumn id="4" xr3:uid="{48A842C1-60C4-446E-B7BE-2DBDD1E0AF10}" name="Bezeichner_Ebene1" dataDxfId="604"/>
    <tableColumn id="5" xr3:uid="{573B193F-3B53-4E48-8178-2F731F2FB74F}" name="Bezeichner_Ebene2" dataDxfId="603"/>
    <tableColumn id="7" xr3:uid="{D31BA8F5-B3F8-48B6-8C14-7588285CE1D6}" name="Einheit" dataDxfId="602"/>
    <tableColumn id="8" xr3:uid="{72E933CA-2A4F-43ED-A81E-D4DE2E32BF07}" name="2024" dataDxfId="601"/>
    <tableColumn id="9" xr3:uid="{154FC15B-88C1-4C24-A9CA-00392276C895}" name="2025" dataDxfId="600"/>
    <tableColumn id="10" xr3:uid="{C0061D9C-7106-47F8-A94A-95598458B219}" name="2026" dataDxfId="599"/>
    <tableColumn id="11" xr3:uid="{020624A4-C67D-40C3-A302-B009D8A1C9C0}" name="2027" dataDxfId="598"/>
    <tableColumn id="12" xr3:uid="{7F4DE633-064E-46C8-A29A-164FAC1C2FE2}" name="2028" dataDxfId="597"/>
    <tableColumn id="13" xr3:uid="{D225CCAA-E9A0-47C9-A620-04CCE65835EF}" name="2029" dataDxfId="596"/>
    <tableColumn id="14" xr3:uid="{E5037A66-BCE6-4159-8600-370CBFA10789}" name="2030" dataDxfId="595"/>
    <tableColumn id="15" xr3:uid="{316050F0-0C72-4E0D-8706-45F85B83CF88}" name="2031" dataDxfId="594"/>
    <tableColumn id="16" xr3:uid="{6B6C9294-922E-4B8D-9ECC-D3F379774293}" name="2032" dataDxfId="593"/>
    <tableColumn id="17" xr3:uid="{BDC94EE5-D4DF-45AA-8DC9-D9A8F0C6C7F8}" name="2033" dataDxfId="592"/>
    <tableColumn id="18" xr3:uid="{50BD3E30-BCDA-4404-9CE0-CE59F001434F}" name="2034" dataDxfId="591"/>
    <tableColumn id="19" xr3:uid="{9A5DE4BF-EE0F-4A85-A25A-3314553F7D6F}" name="2035" dataDxfId="590"/>
    <tableColumn id="20" xr3:uid="{A52114B7-3435-467C-B61E-2BCC239E89DE}" name="2036" dataDxfId="589"/>
    <tableColumn id="21" xr3:uid="{E2254026-4AE2-4085-9458-A39724174BC0}" name="2037" dataDxfId="588"/>
    <tableColumn id="22" xr3:uid="{B0D76BE0-E2C2-4E38-B5DF-825D2FA15C63}" name="2038" dataDxfId="587"/>
    <tableColumn id="23" xr3:uid="{3BB0A0DF-7401-42A5-AD4E-3DEBDFC93983}" name="2039" dataDxfId="586"/>
    <tableColumn id="24" xr3:uid="{0D42A283-7BCA-408D-A185-24FBA91CA20F}" name="2040" dataDxfId="585"/>
    <tableColumn id="25" xr3:uid="{B1345D30-9E40-4F78-B01A-7407C1D7BE61}" name="2041" dataDxfId="584"/>
    <tableColumn id="26" xr3:uid="{F4668CF3-8429-4012-8149-DCFD8987AC31}" name="2042" dataDxfId="583"/>
    <tableColumn id="27" xr3:uid="{2A7DDB5E-1472-4F62-B09B-E9AA55050D62}" name="2043" dataDxfId="582"/>
    <tableColumn id="28" xr3:uid="{D6780AD0-57FB-46DB-AB2A-FA252497C1D7}" name="2044" dataDxfId="581"/>
    <tableColumn id="29" xr3:uid="{02C3BB1E-2462-4CD8-92A3-80A15CF20078}" name="2045" dataDxfId="580"/>
  </tableColumns>
  <tableStyleInfo name="TableStyleMedium2" showFirstColumn="0" showLastColumn="0" showRowStripes="1" showColumnStripes="0"/>
</table>
</file>

<file path=xl/theme/theme1.xml><?xml version="1.0" encoding="utf-8"?>
<a:theme xmlns:a="http://schemas.openxmlformats.org/drawingml/2006/main" name="Design1">
  <a:themeElements>
    <a:clrScheme name="Benutzerdefiniert 1">
      <a:dk1>
        <a:sysClr val="windowText" lastClr="000000"/>
      </a:dk1>
      <a:lt1>
        <a:sysClr val="window" lastClr="FFFFFF"/>
      </a:lt1>
      <a:dk2>
        <a:srgbClr val="44546A"/>
      </a:dk2>
      <a:lt2>
        <a:srgbClr val="E7E6E6"/>
      </a:lt2>
      <a:accent1>
        <a:srgbClr val="7FA442"/>
      </a:accent1>
      <a:accent2>
        <a:srgbClr val="79ACCD"/>
      </a:accent2>
      <a:accent3>
        <a:srgbClr val="7F7F7F"/>
      </a:accent3>
      <a:accent4>
        <a:srgbClr val="FFD700"/>
      </a:accent4>
      <a:accent5>
        <a:srgbClr val="FFA500"/>
      </a:accent5>
      <a:accent6>
        <a:srgbClr val="21647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2.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table" Target="../tables/table12.xml"/></Relationships>
</file>

<file path=xl/worksheets/_rels/sheet13.xml.rels><?xml version="1.0" encoding="UTF-8" standalone="yes"?>
<Relationships xmlns="http://schemas.openxmlformats.org/package/2006/relationships"><Relationship Id="rId8" Type="http://schemas.openxmlformats.org/officeDocument/2006/relationships/table" Target="../tables/table20.xml"/><Relationship Id="rId13" Type="http://schemas.openxmlformats.org/officeDocument/2006/relationships/table" Target="../tables/table25.xml"/><Relationship Id="rId18" Type="http://schemas.openxmlformats.org/officeDocument/2006/relationships/table" Target="../tables/table30.xml"/><Relationship Id="rId3" Type="http://schemas.openxmlformats.org/officeDocument/2006/relationships/table" Target="../tables/table15.xml"/><Relationship Id="rId7" Type="http://schemas.openxmlformats.org/officeDocument/2006/relationships/table" Target="../tables/table19.xml"/><Relationship Id="rId12" Type="http://schemas.openxmlformats.org/officeDocument/2006/relationships/table" Target="../tables/table24.xml"/><Relationship Id="rId17" Type="http://schemas.openxmlformats.org/officeDocument/2006/relationships/table" Target="../tables/table29.xml"/><Relationship Id="rId2" Type="http://schemas.openxmlformats.org/officeDocument/2006/relationships/table" Target="../tables/table14.xml"/><Relationship Id="rId16" Type="http://schemas.openxmlformats.org/officeDocument/2006/relationships/table" Target="../tables/table28.xml"/><Relationship Id="rId1" Type="http://schemas.openxmlformats.org/officeDocument/2006/relationships/printerSettings" Target="../printerSettings/printerSettings10.bin"/><Relationship Id="rId6" Type="http://schemas.openxmlformats.org/officeDocument/2006/relationships/table" Target="../tables/table18.xml"/><Relationship Id="rId11" Type="http://schemas.openxmlformats.org/officeDocument/2006/relationships/table" Target="../tables/table23.xml"/><Relationship Id="rId5" Type="http://schemas.openxmlformats.org/officeDocument/2006/relationships/table" Target="../tables/table17.xml"/><Relationship Id="rId15" Type="http://schemas.openxmlformats.org/officeDocument/2006/relationships/table" Target="../tables/table27.xml"/><Relationship Id="rId10" Type="http://schemas.openxmlformats.org/officeDocument/2006/relationships/table" Target="../tables/table22.xml"/><Relationship Id="rId4" Type="http://schemas.openxmlformats.org/officeDocument/2006/relationships/table" Target="../tables/table16.xml"/><Relationship Id="rId9" Type="http://schemas.openxmlformats.org/officeDocument/2006/relationships/table" Target="../tables/table21.xml"/><Relationship Id="rId14" Type="http://schemas.openxmlformats.org/officeDocument/2006/relationships/table" Target="../tables/table26.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31.xml"/></Relationships>
</file>

<file path=xl/worksheets/_rels/sheet15.xml.rels><?xml version="1.0" encoding="UTF-8" standalone="yes"?>
<Relationships xmlns="http://schemas.openxmlformats.org/package/2006/relationships"><Relationship Id="rId8" Type="http://schemas.openxmlformats.org/officeDocument/2006/relationships/table" Target="../tables/table38.xml"/><Relationship Id="rId13" Type="http://schemas.openxmlformats.org/officeDocument/2006/relationships/table" Target="../tables/table43.xml"/><Relationship Id="rId3" Type="http://schemas.openxmlformats.org/officeDocument/2006/relationships/table" Target="../tables/table33.xml"/><Relationship Id="rId7" Type="http://schemas.openxmlformats.org/officeDocument/2006/relationships/table" Target="../tables/table37.xml"/><Relationship Id="rId12" Type="http://schemas.openxmlformats.org/officeDocument/2006/relationships/table" Target="../tables/table42.xml"/><Relationship Id="rId2" Type="http://schemas.openxmlformats.org/officeDocument/2006/relationships/table" Target="../tables/table32.xml"/><Relationship Id="rId1" Type="http://schemas.openxmlformats.org/officeDocument/2006/relationships/printerSettings" Target="../printerSettings/printerSettings11.bin"/><Relationship Id="rId6" Type="http://schemas.openxmlformats.org/officeDocument/2006/relationships/table" Target="../tables/table36.xml"/><Relationship Id="rId11" Type="http://schemas.openxmlformats.org/officeDocument/2006/relationships/table" Target="../tables/table41.xml"/><Relationship Id="rId5" Type="http://schemas.openxmlformats.org/officeDocument/2006/relationships/table" Target="../tables/table35.xml"/><Relationship Id="rId10" Type="http://schemas.openxmlformats.org/officeDocument/2006/relationships/table" Target="../tables/table40.xml"/><Relationship Id="rId4" Type="http://schemas.openxmlformats.org/officeDocument/2006/relationships/table" Target="../tables/table34.xml"/><Relationship Id="rId9" Type="http://schemas.openxmlformats.org/officeDocument/2006/relationships/table" Target="../tables/table39.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44.xml"/></Relationships>
</file>

<file path=xl/worksheets/_rels/sheet17.xml.rels><?xml version="1.0" encoding="UTF-8" standalone="yes"?>
<Relationships xmlns="http://schemas.openxmlformats.org/package/2006/relationships"><Relationship Id="rId3" Type="http://schemas.openxmlformats.org/officeDocument/2006/relationships/table" Target="../tables/table47.xml"/><Relationship Id="rId2" Type="http://schemas.openxmlformats.org/officeDocument/2006/relationships/table" Target="../tables/table46.xml"/><Relationship Id="rId1" Type="http://schemas.openxmlformats.org/officeDocument/2006/relationships/table" Target="../tables/table45.xml"/><Relationship Id="rId4" Type="http://schemas.openxmlformats.org/officeDocument/2006/relationships/table" Target="../tables/table48.xml"/></Relationships>
</file>

<file path=xl/worksheets/_rels/sheet18.xml.rels><?xml version="1.0" encoding="UTF-8" standalone="yes"?>
<Relationships xmlns="http://schemas.openxmlformats.org/package/2006/relationships"><Relationship Id="rId8" Type="http://schemas.openxmlformats.org/officeDocument/2006/relationships/table" Target="../tables/table55.xml"/><Relationship Id="rId3" Type="http://schemas.openxmlformats.org/officeDocument/2006/relationships/table" Target="../tables/table50.xml"/><Relationship Id="rId7" Type="http://schemas.openxmlformats.org/officeDocument/2006/relationships/table" Target="../tables/table54.xml"/><Relationship Id="rId2" Type="http://schemas.openxmlformats.org/officeDocument/2006/relationships/table" Target="../tables/table49.xml"/><Relationship Id="rId1" Type="http://schemas.openxmlformats.org/officeDocument/2006/relationships/printerSettings" Target="../printerSettings/printerSettings12.bin"/><Relationship Id="rId6" Type="http://schemas.openxmlformats.org/officeDocument/2006/relationships/table" Target="../tables/table53.xml"/><Relationship Id="rId5" Type="http://schemas.openxmlformats.org/officeDocument/2006/relationships/table" Target="../tables/table52.xml"/><Relationship Id="rId10" Type="http://schemas.openxmlformats.org/officeDocument/2006/relationships/table" Target="../tables/table57.xml"/><Relationship Id="rId4" Type="http://schemas.openxmlformats.org/officeDocument/2006/relationships/table" Target="../tables/table51.xml"/><Relationship Id="rId9" Type="http://schemas.openxmlformats.org/officeDocument/2006/relationships/table" Target="../tables/table56.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58.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60.xml"/><Relationship Id="rId1" Type="http://schemas.openxmlformats.org/officeDocument/2006/relationships/table" Target="../tables/table59.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860C0-BE26-45E4-95E4-A8FDEA814D9D}">
  <sheetPr>
    <tabColor rgb="FFC00000"/>
  </sheetPr>
  <dimension ref="B2:G132"/>
  <sheetViews>
    <sheetView tabSelected="1" zoomScaleNormal="100" workbookViewId="0">
      <selection activeCell="B2" sqref="B2:G2"/>
    </sheetView>
  </sheetViews>
  <sheetFormatPr baseColWidth="10" defaultColWidth="11.5703125" defaultRowHeight="16.5" x14ac:dyDescent="0.3"/>
  <cols>
    <col min="1" max="1" width="3.85546875" style="9" customWidth="1"/>
    <col min="2" max="2" width="23.85546875" style="9" customWidth="1"/>
    <col min="3" max="3" width="29.5703125" style="9" customWidth="1"/>
    <col min="4" max="4" width="25.140625" style="9" bestFit="1" customWidth="1"/>
    <col min="5" max="6" width="21.42578125" style="9" bestFit="1" customWidth="1"/>
    <col min="7" max="7" width="110.85546875" style="9" customWidth="1"/>
    <col min="8" max="8" width="12.140625" style="9" customWidth="1"/>
    <col min="9" max="16384" width="11.5703125" style="9"/>
  </cols>
  <sheetData>
    <row r="2" spans="2:7" ht="26.25" x14ac:dyDescent="0.45">
      <c r="B2" s="193" t="s">
        <v>0</v>
      </c>
      <c r="C2" s="194"/>
      <c r="D2" s="194"/>
      <c r="E2" s="194"/>
      <c r="F2" s="194"/>
      <c r="G2" s="195"/>
    </row>
    <row r="3" spans="2:7" ht="308.45" customHeight="1" x14ac:dyDescent="0.3">
      <c r="B3" s="190" t="s">
        <v>1</v>
      </c>
      <c r="C3" s="191"/>
      <c r="D3" s="191"/>
      <c r="E3" s="191"/>
      <c r="F3" s="191"/>
      <c r="G3" s="192"/>
    </row>
    <row r="5" spans="2:7" ht="26.25" x14ac:dyDescent="0.45">
      <c r="B5" s="196" t="s">
        <v>2</v>
      </c>
      <c r="C5" s="197"/>
      <c r="D5" s="197"/>
      <c r="E5" s="197"/>
      <c r="F5" s="197"/>
      <c r="G5" s="198"/>
    </row>
    <row r="6" spans="2:7" x14ac:dyDescent="0.3">
      <c r="B6" s="62" t="s">
        <v>3</v>
      </c>
      <c r="C6" s="63" t="s">
        <v>4</v>
      </c>
      <c r="D6" s="63"/>
      <c r="E6" s="63"/>
      <c r="F6" s="63"/>
      <c r="G6" s="64"/>
    </row>
    <row r="7" spans="2:7" x14ac:dyDescent="0.3">
      <c r="B7" s="79" t="s">
        <v>5</v>
      </c>
      <c r="C7" s="65" t="s">
        <v>6</v>
      </c>
      <c r="D7" s="65"/>
      <c r="E7" s="65"/>
      <c r="F7" s="65"/>
      <c r="G7" s="66"/>
    </row>
    <row r="8" spans="2:7" x14ac:dyDescent="0.3">
      <c r="B8" s="80" t="s">
        <v>7</v>
      </c>
      <c r="C8" s="59" t="s">
        <v>8</v>
      </c>
      <c r="D8" s="59"/>
      <c r="E8" s="59"/>
      <c r="F8" s="59"/>
      <c r="G8" s="61"/>
    </row>
    <row r="9" spans="2:7" x14ac:dyDescent="0.3">
      <c r="B9" s="81" t="s">
        <v>9</v>
      </c>
      <c r="C9" s="67" t="s">
        <v>10</v>
      </c>
      <c r="D9" s="67"/>
      <c r="E9" s="67"/>
      <c r="F9" s="67"/>
      <c r="G9" s="68"/>
    </row>
    <row r="11" spans="2:7" ht="26.25" x14ac:dyDescent="0.45">
      <c r="B11" s="187" t="s">
        <v>11</v>
      </c>
      <c r="C11" s="188"/>
      <c r="D11" s="188"/>
      <c r="E11" s="188"/>
      <c r="F11" s="188"/>
      <c r="G11" s="189"/>
    </row>
    <row r="12" spans="2:7" x14ac:dyDescent="0.3">
      <c r="B12" s="70" t="s">
        <v>12</v>
      </c>
      <c r="C12" s="70" t="s">
        <v>13</v>
      </c>
      <c r="D12" s="70" t="s">
        <v>14</v>
      </c>
      <c r="E12" s="70" t="s">
        <v>15</v>
      </c>
      <c r="F12" s="70" t="s">
        <v>16</v>
      </c>
      <c r="G12" s="70" t="s">
        <v>17</v>
      </c>
    </row>
    <row r="13" spans="2:7" ht="54.6" customHeight="1" x14ac:dyDescent="0.3">
      <c r="B13" s="65" t="s">
        <v>18</v>
      </c>
      <c r="C13" s="69" t="s">
        <v>19</v>
      </c>
      <c r="D13" s="69" t="s">
        <v>20</v>
      </c>
      <c r="E13" s="69" t="s">
        <v>21</v>
      </c>
      <c r="F13" s="69" t="s">
        <v>22</v>
      </c>
      <c r="G13" s="69" t="s">
        <v>23</v>
      </c>
    </row>
    <row r="14" spans="2:7" ht="49.5" x14ac:dyDescent="0.3">
      <c r="B14" s="71" t="s">
        <v>24</v>
      </c>
      <c r="C14" s="72" t="s">
        <v>25</v>
      </c>
      <c r="D14" s="72" t="s">
        <v>26</v>
      </c>
      <c r="E14" s="72" t="s">
        <v>27</v>
      </c>
      <c r="F14" s="72" t="s">
        <v>22</v>
      </c>
      <c r="G14" s="72" t="s">
        <v>28</v>
      </c>
    </row>
    <row r="15" spans="2:7" ht="49.5" x14ac:dyDescent="0.3">
      <c r="B15" s="65" t="s">
        <v>29</v>
      </c>
      <c r="C15" s="69" t="s">
        <v>30</v>
      </c>
      <c r="D15" s="69" t="s">
        <v>30</v>
      </c>
      <c r="E15" s="69" t="s">
        <v>21</v>
      </c>
      <c r="F15" s="69" t="s">
        <v>22</v>
      </c>
      <c r="G15" s="69" t="s">
        <v>31</v>
      </c>
    </row>
    <row r="16" spans="2:7" ht="49.5" x14ac:dyDescent="0.3">
      <c r="B16" s="71" t="s">
        <v>32</v>
      </c>
      <c r="C16" s="72" t="s">
        <v>33</v>
      </c>
      <c r="D16" s="72" t="s">
        <v>33</v>
      </c>
      <c r="E16" s="72" t="s">
        <v>34</v>
      </c>
      <c r="F16" s="72" t="s">
        <v>35</v>
      </c>
      <c r="G16" s="72" t="s">
        <v>36</v>
      </c>
    </row>
    <row r="17" spans="2:7" ht="49.5" x14ac:dyDescent="0.3">
      <c r="B17" s="65" t="s">
        <v>37</v>
      </c>
      <c r="C17" s="69" t="s">
        <v>38</v>
      </c>
      <c r="D17" s="69" t="s">
        <v>38</v>
      </c>
      <c r="E17" s="69" t="s">
        <v>39</v>
      </c>
      <c r="F17" s="69" t="s">
        <v>39</v>
      </c>
      <c r="G17" s="69" t="s">
        <v>40</v>
      </c>
    </row>
    <row r="18" spans="2:7" ht="33" x14ac:dyDescent="0.3">
      <c r="B18" s="71" t="s">
        <v>41</v>
      </c>
      <c r="C18" s="72" t="s">
        <v>42</v>
      </c>
      <c r="D18" s="72" t="s">
        <v>42</v>
      </c>
      <c r="E18" s="72" t="s">
        <v>43</v>
      </c>
      <c r="F18" s="72" t="s">
        <v>43</v>
      </c>
      <c r="G18" s="72" t="s">
        <v>44</v>
      </c>
    </row>
    <row r="19" spans="2:7" ht="33" x14ac:dyDescent="0.3">
      <c r="B19" s="65" t="s">
        <v>45</v>
      </c>
      <c r="C19" s="69" t="s">
        <v>46</v>
      </c>
      <c r="D19" s="69" t="s">
        <v>46</v>
      </c>
      <c r="E19" s="69" t="s">
        <v>46</v>
      </c>
      <c r="F19" s="69" t="s">
        <v>47</v>
      </c>
      <c r="G19" s="69" t="s">
        <v>48</v>
      </c>
    </row>
    <row r="20" spans="2:7" ht="33" x14ac:dyDescent="0.3">
      <c r="B20" s="71" t="s">
        <v>49</v>
      </c>
      <c r="C20" s="72" t="s">
        <v>50</v>
      </c>
      <c r="D20" s="72" t="s">
        <v>43</v>
      </c>
      <c r="E20" s="72" t="s">
        <v>50</v>
      </c>
      <c r="F20" s="72" t="s">
        <v>43</v>
      </c>
      <c r="G20" s="72" t="s">
        <v>51</v>
      </c>
    </row>
    <row r="22" spans="2:7" ht="26.25" x14ac:dyDescent="0.45">
      <c r="B22" s="199" t="s">
        <v>52</v>
      </c>
      <c r="C22" s="200"/>
      <c r="D22" s="200"/>
      <c r="E22" s="200"/>
      <c r="F22" s="200"/>
      <c r="G22" s="201"/>
    </row>
    <row r="23" spans="2:7" x14ac:dyDescent="0.3">
      <c r="B23" s="73" t="s">
        <v>12</v>
      </c>
      <c r="C23" s="74" t="s">
        <v>53</v>
      </c>
      <c r="D23" s="74"/>
      <c r="E23" s="74"/>
      <c r="F23" s="74"/>
      <c r="G23" s="75"/>
    </row>
    <row r="24" spans="2:7" ht="33.6" customHeight="1" x14ac:dyDescent="0.3">
      <c r="B24" s="60" t="s">
        <v>54</v>
      </c>
      <c r="C24" s="202" t="s">
        <v>55</v>
      </c>
      <c r="D24" s="202"/>
      <c r="E24" s="202"/>
      <c r="F24" s="202"/>
      <c r="G24" s="203"/>
    </row>
    <row r="25" spans="2:7" ht="68.45" customHeight="1" x14ac:dyDescent="0.3">
      <c r="B25" s="76" t="s">
        <v>56</v>
      </c>
      <c r="C25" s="204" t="s">
        <v>57</v>
      </c>
      <c r="D25" s="204"/>
      <c r="E25" s="204"/>
      <c r="F25" s="204"/>
      <c r="G25" s="205"/>
    </row>
    <row r="26" spans="2:7" ht="23.25" x14ac:dyDescent="0.3">
      <c r="B26" s="10"/>
    </row>
    <row r="27" spans="2:7" ht="26.25" x14ac:dyDescent="0.45">
      <c r="B27" s="184" t="s">
        <v>58</v>
      </c>
      <c r="C27" s="185"/>
      <c r="D27" s="185"/>
      <c r="E27" s="185"/>
      <c r="F27" s="185"/>
      <c r="G27" s="186"/>
    </row>
    <row r="28" spans="2:7" x14ac:dyDescent="0.3">
      <c r="B28" s="116" t="s">
        <v>12</v>
      </c>
      <c r="C28" s="84" t="s">
        <v>53</v>
      </c>
      <c r="D28" s="84"/>
      <c r="E28" s="84"/>
      <c r="F28" s="84"/>
      <c r="G28" s="85"/>
    </row>
    <row r="29" spans="2:7" x14ac:dyDescent="0.3">
      <c r="B29" s="114" t="s">
        <v>59</v>
      </c>
      <c r="C29" s="149" t="s">
        <v>60</v>
      </c>
      <c r="D29" s="77"/>
      <c r="E29" s="77"/>
      <c r="F29" s="77"/>
      <c r="G29" s="82"/>
    </row>
    <row r="30" spans="2:7" x14ac:dyDescent="0.3">
      <c r="B30" s="115" t="s">
        <v>61</v>
      </c>
      <c r="C30" s="148" t="s">
        <v>62</v>
      </c>
      <c r="D30" s="78"/>
      <c r="E30" s="78"/>
      <c r="F30" s="78"/>
      <c r="G30" s="83"/>
    </row>
    <row r="31" spans="2:7" x14ac:dyDescent="0.3">
      <c r="B31" s="114" t="s">
        <v>63</v>
      </c>
      <c r="C31" s="149" t="s">
        <v>64</v>
      </c>
      <c r="D31" s="77"/>
      <c r="E31" s="77"/>
      <c r="F31" s="77"/>
      <c r="G31" s="82"/>
    </row>
    <row r="32" spans="2:7" x14ac:dyDescent="0.3">
      <c r="B32" s="115" t="s">
        <v>65</v>
      </c>
      <c r="C32" s="148" t="s">
        <v>66</v>
      </c>
      <c r="D32" s="78"/>
      <c r="E32" s="78"/>
      <c r="F32" s="78"/>
      <c r="G32" s="83"/>
    </row>
    <row r="33" spans="2:7" x14ac:dyDescent="0.3">
      <c r="B33" s="114" t="s">
        <v>67</v>
      </c>
      <c r="C33" s="149" t="s">
        <v>68</v>
      </c>
      <c r="D33" s="77"/>
      <c r="E33" s="77"/>
      <c r="F33" s="77"/>
      <c r="G33" s="82"/>
    </row>
    <row r="34" spans="2:7" x14ac:dyDescent="0.3">
      <c r="B34" s="115" t="s">
        <v>69</v>
      </c>
      <c r="C34" s="148" t="s">
        <v>70</v>
      </c>
      <c r="D34" s="78"/>
      <c r="E34" s="78"/>
      <c r="F34" s="78"/>
      <c r="G34" s="83"/>
    </row>
    <row r="35" spans="2:7" x14ac:dyDescent="0.3">
      <c r="B35" s="114" t="s">
        <v>71</v>
      </c>
      <c r="C35" s="149" t="s">
        <v>70</v>
      </c>
      <c r="D35" s="77"/>
      <c r="E35" s="77"/>
      <c r="F35" s="77"/>
      <c r="G35" s="82"/>
    </row>
    <row r="36" spans="2:7" x14ac:dyDescent="0.3">
      <c r="B36" s="115" t="s">
        <v>72</v>
      </c>
      <c r="C36" s="148" t="s">
        <v>73</v>
      </c>
      <c r="D36" s="78"/>
      <c r="E36" s="78"/>
      <c r="F36" s="78"/>
      <c r="G36" s="83"/>
    </row>
    <row r="37" spans="2:7" x14ac:dyDescent="0.3">
      <c r="B37" s="117" t="s">
        <v>74</v>
      </c>
      <c r="C37" s="67" t="s">
        <v>75</v>
      </c>
      <c r="D37" s="118"/>
      <c r="E37" s="118"/>
      <c r="F37" s="118"/>
      <c r="G37" s="119"/>
    </row>
    <row r="38" spans="2:7" x14ac:dyDescent="0.3">
      <c r="B38" s="8"/>
      <c r="C38"/>
    </row>
    <row r="39" spans="2:7" x14ac:dyDescent="0.3">
      <c r="B39" s="8"/>
      <c r="C39"/>
    </row>
    <row r="40" spans="2:7" x14ac:dyDescent="0.3">
      <c r="B40" s="8"/>
    </row>
    <row r="42" spans="2:7" ht="23.25" x14ac:dyDescent="0.3">
      <c r="B42" s="10"/>
    </row>
    <row r="43" spans="2:7" x14ac:dyDescent="0.3">
      <c r="B43"/>
    </row>
    <row r="44" spans="2:7" x14ac:dyDescent="0.3">
      <c r="B44"/>
    </row>
    <row r="45" spans="2:7" x14ac:dyDescent="0.3">
      <c r="B45"/>
    </row>
    <row r="46" spans="2:7" x14ac:dyDescent="0.3">
      <c r="B46"/>
    </row>
    <row r="47" spans="2:7" x14ac:dyDescent="0.3">
      <c r="B47"/>
    </row>
    <row r="48" spans="2:7" x14ac:dyDescent="0.3">
      <c r="B48"/>
    </row>
    <row r="49" spans="2:2" x14ac:dyDescent="0.3">
      <c r="B49" s="8"/>
    </row>
    <row r="50" spans="2:2" x14ac:dyDescent="0.3">
      <c r="B50" s="8"/>
    </row>
    <row r="51" spans="2:2" x14ac:dyDescent="0.3">
      <c r="B51" s="8"/>
    </row>
    <row r="52" spans="2:2" x14ac:dyDescent="0.3">
      <c r="B52" s="8"/>
    </row>
    <row r="53" spans="2:2" x14ac:dyDescent="0.3">
      <c r="B53" s="8"/>
    </row>
    <row r="54" spans="2:2" x14ac:dyDescent="0.3">
      <c r="B54" s="8"/>
    </row>
    <row r="55" spans="2:2" x14ac:dyDescent="0.3">
      <c r="B55" s="8"/>
    </row>
    <row r="56" spans="2:2" x14ac:dyDescent="0.3">
      <c r="B56" s="8"/>
    </row>
    <row r="58" spans="2:2" ht="23.25" x14ac:dyDescent="0.3">
      <c r="B58" s="10"/>
    </row>
    <row r="59" spans="2:2" x14ac:dyDescent="0.3">
      <c r="B59"/>
    </row>
    <row r="60" spans="2:2" x14ac:dyDescent="0.3">
      <c r="B60"/>
    </row>
    <row r="61" spans="2:2" x14ac:dyDescent="0.3">
      <c r="B61"/>
    </row>
    <row r="62" spans="2:2" x14ac:dyDescent="0.3">
      <c r="B62"/>
    </row>
    <row r="63" spans="2:2" x14ac:dyDescent="0.3">
      <c r="B63"/>
    </row>
    <row r="64" spans="2:2" x14ac:dyDescent="0.3">
      <c r="B64"/>
    </row>
    <row r="65" spans="2:2" x14ac:dyDescent="0.3">
      <c r="B65" s="8"/>
    </row>
    <row r="66" spans="2:2" x14ac:dyDescent="0.3">
      <c r="B66" s="8"/>
    </row>
    <row r="67" spans="2:2" x14ac:dyDescent="0.3">
      <c r="B67" s="8"/>
    </row>
    <row r="68" spans="2:2" x14ac:dyDescent="0.3">
      <c r="B68" s="8"/>
    </row>
    <row r="69" spans="2:2" x14ac:dyDescent="0.3">
      <c r="B69" s="8"/>
    </row>
    <row r="70" spans="2:2" x14ac:dyDescent="0.3">
      <c r="B70" s="8"/>
    </row>
    <row r="71" spans="2:2" x14ac:dyDescent="0.3">
      <c r="B71" s="8"/>
    </row>
    <row r="72" spans="2:2" x14ac:dyDescent="0.3">
      <c r="B72" s="8"/>
    </row>
    <row r="74" spans="2:2" ht="23.25" x14ac:dyDescent="0.3">
      <c r="B74" s="10"/>
    </row>
    <row r="75" spans="2:2" x14ac:dyDescent="0.3">
      <c r="B75"/>
    </row>
    <row r="76" spans="2:2" x14ac:dyDescent="0.3">
      <c r="B76"/>
    </row>
    <row r="77" spans="2:2" x14ac:dyDescent="0.3">
      <c r="B77"/>
    </row>
    <row r="78" spans="2:2" x14ac:dyDescent="0.3">
      <c r="B78"/>
    </row>
    <row r="79" spans="2:2" x14ac:dyDescent="0.3">
      <c r="B79"/>
    </row>
    <row r="80" spans="2:2" x14ac:dyDescent="0.3">
      <c r="B80" s="8"/>
    </row>
    <row r="81" spans="2:2" x14ac:dyDescent="0.3">
      <c r="B81" s="8"/>
    </row>
    <row r="82" spans="2:2" x14ac:dyDescent="0.3">
      <c r="B82" s="8"/>
    </row>
    <row r="83" spans="2:2" x14ac:dyDescent="0.3">
      <c r="B83" s="8"/>
    </row>
    <row r="85" spans="2:2" ht="23.25" x14ac:dyDescent="0.3">
      <c r="B85" s="10"/>
    </row>
    <row r="86" spans="2:2" x14ac:dyDescent="0.3">
      <c r="B86"/>
    </row>
    <row r="87" spans="2:2" x14ac:dyDescent="0.3">
      <c r="B87"/>
    </row>
    <row r="88" spans="2:2" x14ac:dyDescent="0.3">
      <c r="B88"/>
    </row>
    <row r="89" spans="2:2" x14ac:dyDescent="0.3">
      <c r="B89"/>
    </row>
    <row r="90" spans="2:2" x14ac:dyDescent="0.3">
      <c r="B90"/>
    </row>
    <row r="91" spans="2:2" x14ac:dyDescent="0.3">
      <c r="B91"/>
    </row>
    <row r="92" spans="2:2" x14ac:dyDescent="0.3">
      <c r="B92" s="8"/>
    </row>
    <row r="93" spans="2:2" x14ac:dyDescent="0.3">
      <c r="B93" s="8"/>
    </row>
    <row r="94" spans="2:2" x14ac:dyDescent="0.3">
      <c r="B94" s="8"/>
    </row>
    <row r="95" spans="2:2" x14ac:dyDescent="0.3">
      <c r="B95" s="8"/>
    </row>
    <row r="96" spans="2:2" x14ac:dyDescent="0.3">
      <c r="B96"/>
    </row>
    <row r="97" spans="2:2" x14ac:dyDescent="0.3">
      <c r="B97"/>
    </row>
    <row r="98" spans="2:2" x14ac:dyDescent="0.3">
      <c r="B98" s="8"/>
    </row>
    <row r="99" spans="2:2" x14ac:dyDescent="0.3">
      <c r="B99" s="8"/>
    </row>
    <row r="100" spans="2:2" x14ac:dyDescent="0.3">
      <c r="B100" s="8"/>
    </row>
    <row r="101" spans="2:2" x14ac:dyDescent="0.3">
      <c r="B101" s="8"/>
    </row>
    <row r="102" spans="2:2" x14ac:dyDescent="0.3">
      <c r="B102" s="8"/>
    </row>
    <row r="103" spans="2:2" x14ac:dyDescent="0.3">
      <c r="B103" s="8"/>
    </row>
    <row r="104" spans="2:2" x14ac:dyDescent="0.3">
      <c r="B104" s="8"/>
    </row>
    <row r="105" spans="2:2" x14ac:dyDescent="0.3">
      <c r="B105" s="8"/>
    </row>
    <row r="108" spans="2:2" ht="23.25" x14ac:dyDescent="0.3">
      <c r="B108" s="10"/>
    </row>
    <row r="109" spans="2:2" x14ac:dyDescent="0.3">
      <c r="B109"/>
    </row>
    <row r="110" spans="2:2" x14ac:dyDescent="0.3">
      <c r="B110"/>
    </row>
    <row r="111" spans="2:2" x14ac:dyDescent="0.3">
      <c r="B111"/>
    </row>
    <row r="112" spans="2:2" x14ac:dyDescent="0.3">
      <c r="B112"/>
    </row>
    <row r="113" spans="2:2" x14ac:dyDescent="0.3">
      <c r="B113"/>
    </row>
    <row r="114" spans="2:2" x14ac:dyDescent="0.3">
      <c r="B114" s="8"/>
    </row>
    <row r="115" spans="2:2" x14ac:dyDescent="0.3">
      <c r="B115" s="8"/>
    </row>
    <row r="116" spans="2:2" x14ac:dyDescent="0.3">
      <c r="B116" s="8"/>
    </row>
    <row r="117" spans="2:2" x14ac:dyDescent="0.3">
      <c r="B117" s="8"/>
    </row>
    <row r="118" spans="2:2" x14ac:dyDescent="0.3">
      <c r="B118" s="8"/>
    </row>
    <row r="119" spans="2:2" x14ac:dyDescent="0.3">
      <c r="B119" s="8"/>
    </row>
    <row r="122" spans="2:2" ht="23.25" x14ac:dyDescent="0.3">
      <c r="B122" s="10"/>
    </row>
    <row r="123" spans="2:2" x14ac:dyDescent="0.3">
      <c r="B123"/>
    </row>
    <row r="124" spans="2:2" x14ac:dyDescent="0.3">
      <c r="B124"/>
    </row>
    <row r="125" spans="2:2" x14ac:dyDescent="0.3">
      <c r="B125" s="8"/>
    </row>
    <row r="126" spans="2:2" x14ac:dyDescent="0.3">
      <c r="B126" s="8"/>
    </row>
    <row r="127" spans="2:2" x14ac:dyDescent="0.3">
      <c r="B127" s="8"/>
    </row>
    <row r="128" spans="2:2" x14ac:dyDescent="0.3">
      <c r="B128" s="8"/>
    </row>
    <row r="129" spans="2:2" x14ac:dyDescent="0.3">
      <c r="B129" s="8"/>
    </row>
    <row r="130" spans="2:2" x14ac:dyDescent="0.3">
      <c r="B130" s="8"/>
    </row>
    <row r="131" spans="2:2" x14ac:dyDescent="0.3">
      <c r="B131" s="8"/>
    </row>
    <row r="132" spans="2:2" x14ac:dyDescent="0.3">
      <c r="B132" s="8"/>
    </row>
  </sheetData>
  <mergeCells count="8">
    <mergeCell ref="B27:G27"/>
    <mergeCell ref="B11:G11"/>
    <mergeCell ref="B3:G3"/>
    <mergeCell ref="B2:G2"/>
    <mergeCell ref="B5:G5"/>
    <mergeCell ref="B22:G22"/>
    <mergeCell ref="C24:G24"/>
    <mergeCell ref="C25:G25"/>
  </mergeCells>
  <pageMargins left="0.7" right="0.7" top="0.78740157499999996" bottom="0.78740157499999996" header="0.3" footer="0.3"/>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C4C87-DFC4-434F-B7AD-C92C7D525E05}">
  <sheetPr>
    <tabColor theme="4" tint="0.79998168889431442"/>
  </sheetPr>
  <dimension ref="A1:Q66"/>
  <sheetViews>
    <sheetView zoomScale="70" zoomScaleNormal="70" workbookViewId="0"/>
  </sheetViews>
  <sheetFormatPr baseColWidth="10" defaultColWidth="11.42578125" defaultRowHeight="15" x14ac:dyDescent="0.25"/>
  <cols>
    <col min="1" max="16" width="22.140625" customWidth="1"/>
  </cols>
  <sheetData>
    <row r="1" spans="1:17" s="3" customFormat="1" ht="49.5" x14ac:dyDescent="0.25">
      <c r="A1" s="152" t="s">
        <v>233</v>
      </c>
      <c r="B1" s="152" t="s">
        <v>234</v>
      </c>
      <c r="C1" s="152" t="s">
        <v>235</v>
      </c>
      <c r="D1" s="152" t="s">
        <v>236</v>
      </c>
      <c r="E1" s="152" t="s">
        <v>237</v>
      </c>
      <c r="F1" s="152" t="s">
        <v>238</v>
      </c>
      <c r="G1" s="152" t="s">
        <v>239</v>
      </c>
      <c r="H1" s="153" t="s">
        <v>240</v>
      </c>
      <c r="I1" s="152" t="s">
        <v>241</v>
      </c>
      <c r="J1" s="152" t="s">
        <v>242</v>
      </c>
      <c r="K1" s="152" t="s">
        <v>243</v>
      </c>
      <c r="L1" s="152" t="s">
        <v>244</v>
      </c>
      <c r="M1" s="152" t="s">
        <v>245</v>
      </c>
      <c r="N1" s="152" t="s">
        <v>246</v>
      </c>
      <c r="O1" s="152" t="s">
        <v>247</v>
      </c>
      <c r="P1" s="152" t="s">
        <v>248</v>
      </c>
    </row>
    <row r="2" spans="1:17" ht="16.5" x14ac:dyDescent="0.3">
      <c r="A2" s="9">
        <v>1960</v>
      </c>
      <c r="B2" s="46">
        <v>0.58578075574553534</v>
      </c>
      <c r="C2" s="46">
        <v>3.6677132234636272</v>
      </c>
      <c r="D2" s="46">
        <v>6.5718818487508459</v>
      </c>
      <c r="E2" s="46">
        <v>0</v>
      </c>
      <c r="F2" s="43">
        <v>5</v>
      </c>
      <c r="G2" s="46">
        <v>1.1578356589737302</v>
      </c>
      <c r="H2" s="46">
        <v>1.5651210326474168</v>
      </c>
      <c r="I2" s="46">
        <v>0</v>
      </c>
      <c r="J2" s="43">
        <v>0</v>
      </c>
      <c r="K2" s="9">
        <v>0</v>
      </c>
      <c r="L2" s="9">
        <v>0</v>
      </c>
      <c r="M2" s="9">
        <v>0</v>
      </c>
      <c r="N2" s="46">
        <v>0</v>
      </c>
      <c r="O2" s="46">
        <v>0</v>
      </c>
      <c r="P2" s="43">
        <v>0</v>
      </c>
      <c r="Q2" s="1"/>
    </row>
    <row r="3" spans="1:17" ht="16.5" x14ac:dyDescent="0.3">
      <c r="A3" s="9">
        <v>1961</v>
      </c>
      <c r="B3" s="46">
        <v>0.18705918429929466</v>
      </c>
      <c r="C3" s="46">
        <v>2.0208567809654805</v>
      </c>
      <c r="D3" s="46">
        <v>5.2005068739001752</v>
      </c>
      <c r="E3" s="46">
        <v>0</v>
      </c>
      <c r="F3" s="43">
        <v>2</v>
      </c>
      <c r="G3" s="46">
        <v>1.0331910563531344</v>
      </c>
      <c r="H3" s="46">
        <v>1.2225722346314847</v>
      </c>
      <c r="I3" s="46">
        <v>7.6912192966983345E-2</v>
      </c>
      <c r="J3" s="43">
        <v>0</v>
      </c>
      <c r="K3" s="9">
        <v>0</v>
      </c>
      <c r="L3" s="9">
        <v>0</v>
      </c>
      <c r="M3" s="9">
        <v>0</v>
      </c>
      <c r="N3" s="46">
        <v>0</v>
      </c>
      <c r="O3" s="46">
        <v>0</v>
      </c>
      <c r="P3" s="43">
        <v>0</v>
      </c>
      <c r="Q3" s="1"/>
    </row>
    <row r="4" spans="1:17" ht="16.5" x14ac:dyDescent="0.3">
      <c r="A4" s="9">
        <v>1962</v>
      </c>
      <c r="B4" s="46">
        <v>9.5829500153327182E-2</v>
      </c>
      <c r="C4" s="46">
        <v>3.9806584690188909</v>
      </c>
      <c r="D4" s="46">
        <v>5.9327828883761171</v>
      </c>
      <c r="E4" s="46">
        <v>0</v>
      </c>
      <c r="F4" s="43">
        <v>3</v>
      </c>
      <c r="G4" s="46">
        <v>1.0632658249086404</v>
      </c>
      <c r="H4" s="46">
        <v>0.72509309614823214</v>
      </c>
      <c r="I4" s="46">
        <v>0.26410764847846985</v>
      </c>
      <c r="J4" s="43">
        <v>0</v>
      </c>
      <c r="K4" s="9">
        <v>5000</v>
      </c>
      <c r="L4" s="9">
        <v>3000</v>
      </c>
      <c r="M4" s="9">
        <v>0</v>
      </c>
      <c r="N4" s="46">
        <v>0</v>
      </c>
      <c r="O4" s="46">
        <v>0</v>
      </c>
      <c r="P4" s="43">
        <v>2</v>
      </c>
      <c r="Q4" s="1"/>
    </row>
    <row r="5" spans="1:17" ht="16.5" x14ac:dyDescent="0.3">
      <c r="A5" s="9">
        <v>1963</v>
      </c>
      <c r="B5" s="46">
        <v>0.82710448511070445</v>
      </c>
      <c r="C5" s="46">
        <v>3.1893269367491786</v>
      </c>
      <c r="D5" s="46">
        <v>6.3401915595712639</v>
      </c>
      <c r="E5" s="46">
        <v>0</v>
      </c>
      <c r="F5" s="43">
        <v>3</v>
      </c>
      <c r="G5" s="46">
        <v>0.92804234145765374</v>
      </c>
      <c r="H5" s="46">
        <v>0.50185494388047058</v>
      </c>
      <c r="I5" s="46">
        <v>0.19730039616545048</v>
      </c>
      <c r="J5" s="43">
        <v>0</v>
      </c>
      <c r="K5" s="9">
        <v>0</v>
      </c>
      <c r="L5" s="9">
        <v>0</v>
      </c>
      <c r="M5" s="9">
        <v>0</v>
      </c>
      <c r="N5" s="46">
        <v>0</v>
      </c>
      <c r="O5" s="46">
        <v>0</v>
      </c>
      <c r="P5" s="43">
        <v>46</v>
      </c>
      <c r="Q5" s="1"/>
    </row>
    <row r="6" spans="1:17" ht="16.5" x14ac:dyDescent="0.3">
      <c r="A6" s="9">
        <v>1964</v>
      </c>
      <c r="B6" s="46">
        <v>1.5208547844228251</v>
      </c>
      <c r="C6" s="46">
        <v>5.2148583342167685</v>
      </c>
      <c r="D6" s="46">
        <v>7.8826587187207915</v>
      </c>
      <c r="E6" s="46">
        <v>1</v>
      </c>
      <c r="F6" s="43">
        <v>4</v>
      </c>
      <c r="G6" s="46">
        <v>1.0344559873011463</v>
      </c>
      <c r="H6" s="46">
        <v>0.80871530616736453</v>
      </c>
      <c r="I6" s="46">
        <v>0.21690818982786567</v>
      </c>
      <c r="J6" s="43">
        <v>0</v>
      </c>
      <c r="K6" s="9">
        <v>0</v>
      </c>
      <c r="L6" s="9">
        <v>0</v>
      </c>
      <c r="M6" s="9">
        <v>0</v>
      </c>
      <c r="N6" s="46">
        <v>0.45972963364264863</v>
      </c>
      <c r="O6" s="46">
        <v>0.9114163788076145</v>
      </c>
      <c r="P6" s="43">
        <v>47</v>
      </c>
      <c r="Q6" s="1"/>
    </row>
    <row r="7" spans="1:17" ht="16.5" x14ac:dyDescent="0.3">
      <c r="A7" s="9">
        <v>1965</v>
      </c>
      <c r="B7" s="46">
        <v>0.10042931616068689</v>
      </c>
      <c r="C7" s="46">
        <v>5.0999999999999996</v>
      </c>
      <c r="D7" s="46">
        <v>26.3</v>
      </c>
      <c r="E7" s="46">
        <v>0</v>
      </c>
      <c r="F7" s="43">
        <v>5</v>
      </c>
      <c r="G7" s="46">
        <v>1.2529441010379339</v>
      </c>
      <c r="H7" s="46">
        <v>0.67374134694312426</v>
      </c>
      <c r="I7" s="46">
        <v>0.24641249509904561</v>
      </c>
      <c r="J7" s="43">
        <v>0</v>
      </c>
      <c r="K7" s="9">
        <v>0</v>
      </c>
      <c r="L7" s="9">
        <v>0</v>
      </c>
      <c r="M7" s="9">
        <v>0</v>
      </c>
      <c r="N7" s="46">
        <v>0.17681908986255715</v>
      </c>
      <c r="O7" s="46">
        <v>0.48189831523161225</v>
      </c>
      <c r="P7" s="43">
        <v>58</v>
      </c>
      <c r="Q7" s="1"/>
    </row>
    <row r="8" spans="1:17" ht="16.5" x14ac:dyDescent="0.3">
      <c r="A8" s="9">
        <v>1966</v>
      </c>
      <c r="B8" s="46">
        <v>6.9763876111622186E-2</v>
      </c>
      <c r="C8" s="46">
        <v>4.9156221921094092</v>
      </c>
      <c r="D8" s="46">
        <v>10.118538566706324</v>
      </c>
      <c r="E8" s="46">
        <v>0</v>
      </c>
      <c r="F8" s="43">
        <v>4</v>
      </c>
      <c r="G8" s="46">
        <v>1.143550005177812</v>
      </c>
      <c r="H8" s="46">
        <v>0.67724306422980407</v>
      </c>
      <c r="I8" s="46">
        <v>0.46840090595258305</v>
      </c>
      <c r="J8" s="43">
        <v>0</v>
      </c>
      <c r="K8" s="9">
        <v>0</v>
      </c>
      <c r="L8" s="9">
        <v>0</v>
      </c>
      <c r="M8" s="9">
        <v>0</v>
      </c>
      <c r="N8" s="46">
        <v>0.12377336290379</v>
      </c>
      <c r="O8" s="46">
        <v>0.31428150993366022</v>
      </c>
      <c r="P8" s="43">
        <v>57</v>
      </c>
      <c r="Q8" s="1"/>
    </row>
    <row r="9" spans="1:17" ht="16.5" x14ac:dyDescent="0.3">
      <c r="A9" s="9">
        <v>1967</v>
      </c>
      <c r="B9" s="46">
        <v>0.17384360663319065</v>
      </c>
      <c r="C9" s="46">
        <v>5.329700478343665</v>
      </c>
      <c r="D9" s="46">
        <v>12.437626737157757</v>
      </c>
      <c r="E9" s="46">
        <v>1</v>
      </c>
      <c r="F9" s="43">
        <v>4</v>
      </c>
      <c r="G9" s="46">
        <v>1.291435555317973</v>
      </c>
      <c r="H9" s="46">
        <v>0.66368313217601849</v>
      </c>
      <c r="I9" s="46">
        <v>0.86296643973965192</v>
      </c>
      <c r="J9" s="43">
        <v>0</v>
      </c>
      <c r="K9" s="9">
        <v>0</v>
      </c>
      <c r="L9" s="9">
        <v>0</v>
      </c>
      <c r="M9" s="9">
        <v>0</v>
      </c>
      <c r="N9" s="46">
        <v>0.37132008871137001</v>
      </c>
      <c r="O9" s="46">
        <v>0.3247575602647822</v>
      </c>
      <c r="P9" s="43">
        <v>23</v>
      </c>
      <c r="Q9" s="1"/>
    </row>
    <row r="10" spans="1:17" ht="16.5" x14ac:dyDescent="0.3">
      <c r="A10" s="9">
        <v>1968</v>
      </c>
      <c r="B10" s="46">
        <v>0.24854101520034158</v>
      </c>
      <c r="C10" s="46">
        <v>6.8117716155317032</v>
      </c>
      <c r="D10" s="46">
        <v>15.972515358999965</v>
      </c>
      <c r="E10" s="46">
        <v>0</v>
      </c>
      <c r="F10" s="43">
        <v>5</v>
      </c>
      <c r="G10" s="46">
        <v>1.6007569180449519</v>
      </c>
      <c r="H10" s="46">
        <v>0.91821834028434324</v>
      </c>
      <c r="I10" s="46">
        <v>0.55450647668533282</v>
      </c>
      <c r="J10" s="43">
        <v>0</v>
      </c>
      <c r="K10" s="9">
        <v>0</v>
      </c>
      <c r="L10" s="9">
        <v>0</v>
      </c>
      <c r="M10" s="9">
        <v>0</v>
      </c>
      <c r="N10" s="46">
        <v>0.26522863479383574</v>
      </c>
      <c r="O10" s="46">
        <v>0.25142520794692813</v>
      </c>
      <c r="P10" s="43">
        <v>35</v>
      </c>
      <c r="Q10" s="1"/>
    </row>
    <row r="11" spans="1:17" ht="16.5" x14ac:dyDescent="0.3">
      <c r="A11" s="9">
        <v>1969</v>
      </c>
      <c r="B11" s="46">
        <v>0.29184586507866389</v>
      </c>
      <c r="C11" s="46">
        <v>6.2464413250429374</v>
      </c>
      <c r="D11" s="46">
        <v>15.902869243501092</v>
      </c>
      <c r="E11" s="46">
        <v>0</v>
      </c>
      <c r="F11" s="43">
        <v>4</v>
      </c>
      <c r="G11" s="46">
        <v>2.1678821098124428</v>
      </c>
      <c r="H11" s="46">
        <v>1.2555171944804771</v>
      </c>
      <c r="I11" s="46">
        <v>2.1448291568910394</v>
      </c>
      <c r="J11" s="43">
        <v>0</v>
      </c>
      <c r="K11" s="9">
        <v>0</v>
      </c>
      <c r="L11" s="9">
        <v>0</v>
      </c>
      <c r="M11" s="9">
        <v>0</v>
      </c>
      <c r="N11" s="46">
        <v>5.3045726958767143E-2</v>
      </c>
      <c r="O11" s="46">
        <v>8.3808402648976058E-2</v>
      </c>
      <c r="P11" s="43">
        <v>29</v>
      </c>
      <c r="Q11" s="1"/>
    </row>
    <row r="12" spans="1:17" ht="16.5" x14ac:dyDescent="0.3">
      <c r="A12" s="9">
        <v>1970</v>
      </c>
      <c r="B12" s="46">
        <v>0.37311149868029769</v>
      </c>
      <c r="C12" s="46">
        <v>9.4549278589649237</v>
      </c>
      <c r="D12" s="46">
        <v>23.433696360174125</v>
      </c>
      <c r="E12" s="46">
        <v>0</v>
      </c>
      <c r="F12" s="43">
        <v>5</v>
      </c>
      <c r="G12" s="46">
        <v>2.1363142569556719</v>
      </c>
      <c r="H12" s="46">
        <v>2.5509571100268711</v>
      </c>
      <c r="I12" s="46">
        <v>1.1091614193198753</v>
      </c>
      <c r="J12" s="43">
        <v>0</v>
      </c>
      <c r="K12" s="9">
        <v>0</v>
      </c>
      <c r="L12" s="9">
        <v>0</v>
      </c>
      <c r="M12" s="9">
        <v>0</v>
      </c>
      <c r="N12" s="46">
        <v>3.5363817972511431E-2</v>
      </c>
      <c r="O12" s="46">
        <v>0.14666470463570808</v>
      </c>
      <c r="P12" s="43">
        <v>11</v>
      </c>
      <c r="Q12" s="1"/>
    </row>
    <row r="13" spans="1:17" ht="16.5" x14ac:dyDescent="0.3">
      <c r="A13" s="9">
        <v>1971</v>
      </c>
      <c r="B13" s="46">
        <v>0.40893640924604036</v>
      </c>
      <c r="C13" s="46">
        <v>8.9766836878685705</v>
      </c>
      <c r="D13" s="46">
        <v>19.680234219339141</v>
      </c>
      <c r="E13" s="46">
        <v>0</v>
      </c>
      <c r="F13" s="43">
        <v>5</v>
      </c>
      <c r="G13" s="46">
        <v>2.1601498838532351</v>
      </c>
      <c r="H13" s="46">
        <v>0.85911096975145085</v>
      </c>
      <c r="I13" s="46">
        <v>2.2856907909786464</v>
      </c>
      <c r="J13" s="43">
        <v>0</v>
      </c>
      <c r="K13" s="9">
        <v>0</v>
      </c>
      <c r="L13" s="9">
        <v>0</v>
      </c>
      <c r="M13" s="9">
        <v>0</v>
      </c>
      <c r="N13" s="46">
        <v>3.5363817972511431E-2</v>
      </c>
      <c r="O13" s="46">
        <v>4.1904201324488029E-2</v>
      </c>
      <c r="P13" s="43">
        <v>12</v>
      </c>
      <c r="Q13" s="1"/>
    </row>
    <row r="14" spans="1:17" ht="16.5" x14ac:dyDescent="0.3">
      <c r="A14" s="9">
        <v>1972</v>
      </c>
      <c r="B14" s="46">
        <v>0.3456005243626043</v>
      </c>
      <c r="C14" s="46">
        <v>8.6357772572083764</v>
      </c>
      <c r="D14" s="46">
        <v>20.594546224322031</v>
      </c>
      <c r="E14" s="46">
        <v>0</v>
      </c>
      <c r="F14" s="43">
        <v>6</v>
      </c>
      <c r="G14" s="46">
        <v>2.2756432597076297</v>
      </c>
      <c r="H14" s="46">
        <v>2.4680905206608599</v>
      </c>
      <c r="I14" s="46">
        <v>0.98737330675409696</v>
      </c>
      <c r="J14" s="43">
        <v>0</v>
      </c>
      <c r="K14" s="9">
        <v>0</v>
      </c>
      <c r="L14" s="9">
        <v>0</v>
      </c>
      <c r="M14" s="9">
        <v>0</v>
      </c>
      <c r="N14" s="46">
        <v>0</v>
      </c>
      <c r="O14" s="46">
        <v>4.1904201324488029E-2</v>
      </c>
      <c r="P14" s="43">
        <v>22</v>
      </c>
      <c r="Q14" s="1"/>
    </row>
    <row r="15" spans="1:17" ht="16.5" x14ac:dyDescent="0.3">
      <c r="A15" s="9">
        <v>1973</v>
      </c>
      <c r="B15" s="46">
        <v>0.81559936497777574</v>
      </c>
      <c r="C15" s="46">
        <v>8.9925702919135446</v>
      </c>
      <c r="D15" s="46">
        <v>16.451999909698213</v>
      </c>
      <c r="E15" s="46">
        <v>1</v>
      </c>
      <c r="F15" s="43">
        <v>9</v>
      </c>
      <c r="G15" s="46">
        <v>2.4991791291776697</v>
      </c>
      <c r="H15" s="46">
        <v>2.2773396402301387</v>
      </c>
      <c r="I15" s="46">
        <v>0.98601035479546273</v>
      </c>
      <c r="J15" s="43">
        <v>0</v>
      </c>
      <c r="K15" s="9">
        <v>0</v>
      </c>
      <c r="L15" s="9">
        <v>0</v>
      </c>
      <c r="M15" s="9">
        <v>0</v>
      </c>
      <c r="N15" s="46">
        <v>0</v>
      </c>
      <c r="O15" s="46">
        <v>8.3808402648976058E-2</v>
      </c>
      <c r="P15" s="43">
        <v>12</v>
      </c>
      <c r="Q15" s="1"/>
    </row>
    <row r="16" spans="1:17" ht="16.5" x14ac:dyDescent="0.3">
      <c r="A16" s="9">
        <v>1974</v>
      </c>
      <c r="B16" s="46">
        <v>0.33540749665031716</v>
      </c>
      <c r="C16" s="46">
        <v>7.9573056903382851</v>
      </c>
      <c r="D16" s="46">
        <v>18.359106565579904</v>
      </c>
      <c r="E16" s="46">
        <v>0</v>
      </c>
      <c r="F16" s="43">
        <v>9</v>
      </c>
      <c r="G16" s="46">
        <v>2.8887189940737099</v>
      </c>
      <c r="H16" s="46">
        <v>2.7938515336447831</v>
      </c>
      <c r="I16" s="46">
        <v>1.4713175076348559</v>
      </c>
      <c r="J16" s="43">
        <v>0</v>
      </c>
      <c r="K16" s="9">
        <v>0</v>
      </c>
      <c r="L16" s="9">
        <v>0</v>
      </c>
      <c r="M16" s="9">
        <v>0</v>
      </c>
      <c r="N16" s="46">
        <v>0</v>
      </c>
      <c r="O16" s="46">
        <v>5.2380251655610034E-2</v>
      </c>
      <c r="P16" s="43">
        <v>5</v>
      </c>
      <c r="Q16" s="1"/>
    </row>
    <row r="17" spans="1:17" ht="16.5" x14ac:dyDescent="0.3">
      <c r="A17" s="9">
        <v>1975</v>
      </c>
      <c r="B17" s="46">
        <v>0.77788979075302622</v>
      </c>
      <c r="C17" s="46">
        <v>11.006936435193216</v>
      </c>
      <c r="D17" s="46">
        <v>19.760985260578348</v>
      </c>
      <c r="E17" s="46">
        <v>0</v>
      </c>
      <c r="F17" s="43">
        <v>9</v>
      </c>
      <c r="G17" s="46">
        <v>4.25</v>
      </c>
      <c r="H17" s="46">
        <v>2.8958390977027086</v>
      </c>
      <c r="I17" s="46">
        <v>0.76519632019771355</v>
      </c>
      <c r="J17" s="43">
        <v>0</v>
      </c>
      <c r="K17" s="9">
        <v>0</v>
      </c>
      <c r="L17" s="9">
        <v>0</v>
      </c>
      <c r="M17" s="9">
        <v>0</v>
      </c>
      <c r="N17" s="46">
        <v>1.7681908986255716E-2</v>
      </c>
      <c r="O17" s="46">
        <v>2.0952100662244014E-2</v>
      </c>
      <c r="P17" s="43">
        <v>2</v>
      </c>
      <c r="Q17" s="1"/>
    </row>
    <row r="18" spans="1:17" ht="16.5" x14ac:dyDescent="0.3">
      <c r="A18" s="9">
        <v>1976</v>
      </c>
      <c r="B18" s="46">
        <v>0.27140194153892011</v>
      </c>
      <c r="C18" s="46">
        <v>5.3755608405055311</v>
      </c>
      <c r="D18" s="46">
        <v>16.497750555659721</v>
      </c>
      <c r="E18" s="46">
        <v>0</v>
      </c>
      <c r="F18" s="43">
        <v>9</v>
      </c>
      <c r="G18" s="46">
        <v>4.9251504382361517</v>
      </c>
      <c r="H18" s="46">
        <v>4.4887727262452755</v>
      </c>
      <c r="I18" s="46">
        <v>1.907394073787918</v>
      </c>
      <c r="J18" s="43">
        <v>0</v>
      </c>
      <c r="K18" s="9">
        <v>0</v>
      </c>
      <c r="L18" s="9">
        <v>0</v>
      </c>
      <c r="M18" s="9">
        <v>0</v>
      </c>
      <c r="N18" s="46">
        <v>0.10609145391753429</v>
      </c>
      <c r="O18" s="46">
        <v>3.1428150993366016E-2</v>
      </c>
      <c r="P18" s="43">
        <v>2</v>
      </c>
      <c r="Q18" s="1"/>
    </row>
    <row r="19" spans="1:17" ht="16.5" x14ac:dyDescent="0.3">
      <c r="A19" s="9">
        <v>1977</v>
      </c>
      <c r="B19" s="46">
        <v>0.5</v>
      </c>
      <c r="C19" s="46">
        <v>5.3720707492166584</v>
      </c>
      <c r="D19" s="46">
        <v>16.281157463561726</v>
      </c>
      <c r="E19" s="46">
        <v>0</v>
      </c>
      <c r="F19" s="43">
        <v>10</v>
      </c>
      <c r="G19" s="46">
        <v>4.4204055684397039</v>
      </c>
      <c r="H19" s="46">
        <v>6.6407816170637846</v>
      </c>
      <c r="I19" s="46">
        <v>2.0129308354372504</v>
      </c>
      <c r="J19" s="43">
        <v>0</v>
      </c>
      <c r="K19" s="9">
        <v>0</v>
      </c>
      <c r="L19" s="9">
        <v>0</v>
      </c>
      <c r="M19" s="9">
        <v>0</v>
      </c>
      <c r="N19" s="46">
        <v>0.30059245276634716</v>
      </c>
      <c r="O19" s="46">
        <v>5.2380251655610034E-2</v>
      </c>
      <c r="P19" s="43">
        <v>3</v>
      </c>
      <c r="Q19" s="1"/>
    </row>
    <row r="20" spans="1:17" ht="16.5" x14ac:dyDescent="0.3">
      <c r="A20" s="9">
        <v>1978</v>
      </c>
      <c r="B20" s="46">
        <v>0.42856280904344218</v>
      </c>
      <c r="C20" s="46">
        <v>7.7559181184035282</v>
      </c>
      <c r="D20" s="46">
        <v>19.372077816392661</v>
      </c>
      <c r="E20" s="46">
        <v>0</v>
      </c>
      <c r="F20" s="43">
        <v>8</v>
      </c>
      <c r="G20" s="46">
        <v>4.3102542538785222</v>
      </c>
      <c r="H20" s="46">
        <v>5.9290158408518527</v>
      </c>
      <c r="I20" s="46">
        <v>1.3025110734882612</v>
      </c>
      <c r="J20" s="43">
        <v>0</v>
      </c>
      <c r="K20" s="9">
        <v>0</v>
      </c>
      <c r="L20" s="9">
        <v>0</v>
      </c>
      <c r="M20" s="9">
        <v>0</v>
      </c>
      <c r="N20" s="46">
        <v>0.19450099884881289</v>
      </c>
      <c r="O20" s="46">
        <v>0.11523655364234209</v>
      </c>
      <c r="P20" s="43">
        <v>3</v>
      </c>
      <c r="Q20" s="1"/>
    </row>
    <row r="21" spans="1:17" ht="16.5" x14ac:dyDescent="0.3">
      <c r="A21" s="9">
        <v>1979</v>
      </c>
      <c r="B21" s="46">
        <v>0.40686614255994247</v>
      </c>
      <c r="C21" s="46">
        <v>5.8982899559137572</v>
      </c>
      <c r="D21" s="46">
        <v>18.318604977638419</v>
      </c>
      <c r="E21" s="46">
        <v>0</v>
      </c>
      <c r="F21" s="43">
        <v>8</v>
      </c>
      <c r="G21" s="46">
        <v>5.5853232169620073</v>
      </c>
      <c r="H21" s="46">
        <v>6.991347758826751</v>
      </c>
      <c r="I21" s="46">
        <v>2.3710618612978984</v>
      </c>
      <c r="J21" s="43">
        <v>1</v>
      </c>
      <c r="K21" s="9">
        <v>0</v>
      </c>
      <c r="L21" s="9">
        <v>0</v>
      </c>
      <c r="M21" s="9">
        <v>0</v>
      </c>
      <c r="N21" s="46">
        <v>0.49509345161516</v>
      </c>
      <c r="O21" s="46">
        <v>0.10476050331122007</v>
      </c>
      <c r="P21" s="43">
        <v>7</v>
      </c>
      <c r="Q21" s="1"/>
    </row>
    <row r="22" spans="1:17" ht="16.5" x14ac:dyDescent="0.3">
      <c r="A22" s="9">
        <v>1980</v>
      </c>
      <c r="B22" s="46">
        <v>8.8980195053985869E-2</v>
      </c>
      <c r="C22" s="46">
        <v>7.0510060706028286</v>
      </c>
      <c r="D22" s="46">
        <v>29.267181392500444</v>
      </c>
      <c r="E22" s="46">
        <v>0</v>
      </c>
      <c r="F22" s="43">
        <v>11</v>
      </c>
      <c r="G22" s="46">
        <v>6.9443483582741097</v>
      </c>
      <c r="H22" s="46">
        <v>10.7</v>
      </c>
      <c r="I22" s="46">
        <v>3.015947193660617</v>
      </c>
      <c r="J22" s="43">
        <v>1</v>
      </c>
      <c r="K22" s="9">
        <v>0</v>
      </c>
      <c r="L22" s="9">
        <v>0</v>
      </c>
      <c r="M22" s="9">
        <v>0</v>
      </c>
      <c r="N22" s="46">
        <v>0.38900199769762578</v>
      </c>
      <c r="O22" s="46">
        <v>0.29332940927141615</v>
      </c>
      <c r="P22" s="43">
        <v>9</v>
      </c>
      <c r="Q22" s="1"/>
    </row>
    <row r="23" spans="1:17" ht="16.5" x14ac:dyDescent="0.3">
      <c r="A23" s="9">
        <v>1981</v>
      </c>
      <c r="B23" s="46">
        <v>0.11652867218644584</v>
      </c>
      <c r="C23" s="46">
        <v>4.0101691688344427</v>
      </c>
      <c r="D23" s="46">
        <v>17.646170717418006</v>
      </c>
      <c r="E23" s="46">
        <v>1</v>
      </c>
      <c r="F23" s="43">
        <v>8</v>
      </c>
      <c r="G23" s="46">
        <v>4.6073355129673237</v>
      </c>
      <c r="H23" s="46">
        <v>8.956159233453544</v>
      </c>
      <c r="I23" s="46">
        <v>2.5136519142521476</v>
      </c>
      <c r="J23" s="43">
        <v>0</v>
      </c>
      <c r="K23" s="9">
        <v>0</v>
      </c>
      <c r="L23" s="9">
        <v>0</v>
      </c>
      <c r="M23" s="9">
        <v>0</v>
      </c>
      <c r="N23" s="46">
        <v>0.12377336290379</v>
      </c>
      <c r="O23" s="46">
        <v>0.19904495629131813</v>
      </c>
      <c r="P23" s="43">
        <v>10</v>
      </c>
      <c r="Q23" s="1"/>
    </row>
    <row r="24" spans="1:17" ht="16.5" x14ac:dyDescent="0.3">
      <c r="A24" s="9">
        <v>1982</v>
      </c>
      <c r="B24" s="46">
        <v>0.16780002308756825</v>
      </c>
      <c r="C24" s="46">
        <v>5.5188541698038618</v>
      </c>
      <c r="D24" s="46">
        <v>21.273492817654255</v>
      </c>
      <c r="E24" s="46">
        <v>0</v>
      </c>
      <c r="F24" s="43">
        <v>9</v>
      </c>
      <c r="G24" s="46">
        <v>3.8430997109425835</v>
      </c>
      <c r="H24" s="46">
        <v>6.3443739109064028</v>
      </c>
      <c r="I24" s="46">
        <v>1.5735062709203564</v>
      </c>
      <c r="J24" s="43">
        <v>1</v>
      </c>
      <c r="K24" s="9">
        <v>0</v>
      </c>
      <c r="L24" s="9">
        <v>0</v>
      </c>
      <c r="M24" s="9">
        <v>0</v>
      </c>
      <c r="N24" s="46">
        <v>0</v>
      </c>
      <c r="O24" s="46">
        <v>0.34570966092702621</v>
      </c>
      <c r="P24" s="43">
        <v>13</v>
      </c>
      <c r="Q24" s="1"/>
    </row>
    <row r="25" spans="1:17" ht="16.5" x14ac:dyDescent="0.3">
      <c r="A25" s="9">
        <v>1983</v>
      </c>
      <c r="B25" s="46">
        <v>7.4363692118981889E-2</v>
      </c>
      <c r="C25" s="46">
        <v>4.9800985887276354</v>
      </c>
      <c r="D25" s="46">
        <v>22.843729976723662</v>
      </c>
      <c r="E25" s="46">
        <v>0</v>
      </c>
      <c r="F25" s="43">
        <v>10</v>
      </c>
      <c r="G25" s="46">
        <v>4.4887076656513205</v>
      </c>
      <c r="H25" s="46">
        <v>4.3390135978483384</v>
      </c>
      <c r="I25" s="46">
        <v>3.818649404237346</v>
      </c>
      <c r="J25" s="43">
        <v>1</v>
      </c>
      <c r="K25" s="9">
        <v>5000</v>
      </c>
      <c r="L25" s="9">
        <v>3000</v>
      </c>
      <c r="M25" s="9">
        <v>0</v>
      </c>
      <c r="N25" s="46">
        <v>8.8409544931278575E-2</v>
      </c>
      <c r="O25" s="46">
        <v>0.37713781192039225</v>
      </c>
      <c r="P25" s="43">
        <v>9</v>
      </c>
      <c r="Q25" s="1"/>
    </row>
    <row r="26" spans="1:17" ht="16.5" x14ac:dyDescent="0.3">
      <c r="A26" s="9">
        <v>1984</v>
      </c>
      <c r="B26" s="46">
        <v>2</v>
      </c>
      <c r="C26" s="46">
        <v>5.0152167104163947</v>
      </c>
      <c r="D26" s="46">
        <v>22.269470389581429</v>
      </c>
      <c r="E26" s="46">
        <v>0</v>
      </c>
      <c r="F26" s="43">
        <v>11</v>
      </c>
      <c r="G26" s="46">
        <v>4.3963592993386538</v>
      </c>
      <c r="H26" s="46">
        <v>7.2610569221033598</v>
      </c>
      <c r="I26" s="46">
        <v>5.7957260912709083</v>
      </c>
      <c r="J26" s="43">
        <v>1</v>
      </c>
      <c r="K26" s="9">
        <v>0</v>
      </c>
      <c r="L26" s="9">
        <v>0</v>
      </c>
      <c r="M26" s="9">
        <v>0</v>
      </c>
      <c r="N26" s="46">
        <v>0.15913718087630144</v>
      </c>
      <c r="O26" s="46">
        <v>0.68094327152293044</v>
      </c>
      <c r="P26" s="43">
        <v>17</v>
      </c>
      <c r="Q26" s="1"/>
    </row>
    <row r="27" spans="1:17" ht="16.5" x14ac:dyDescent="0.3">
      <c r="A27" s="9">
        <v>1985</v>
      </c>
      <c r="B27" s="46">
        <v>0.14127587832510274</v>
      </c>
      <c r="C27" s="46">
        <v>6.6914789277857878</v>
      </c>
      <c r="D27" s="46">
        <v>26.624168457014537</v>
      </c>
      <c r="E27" s="46">
        <v>0</v>
      </c>
      <c r="F27" s="43">
        <v>10</v>
      </c>
      <c r="G27" s="46">
        <v>5.4478322348663459</v>
      </c>
      <c r="H27" s="46">
        <v>7.7651885447485043</v>
      </c>
      <c r="I27" s="46">
        <v>3.6229174084224245</v>
      </c>
      <c r="J27" s="43">
        <v>1</v>
      </c>
      <c r="K27" s="9">
        <v>0</v>
      </c>
      <c r="L27" s="9">
        <v>0</v>
      </c>
      <c r="M27" s="9">
        <v>0</v>
      </c>
      <c r="N27" s="46">
        <v>8.8409544931278575E-2</v>
      </c>
      <c r="O27" s="46">
        <v>0.76475167417190648</v>
      </c>
      <c r="P27" s="43">
        <v>16</v>
      </c>
      <c r="Q27" s="1"/>
    </row>
    <row r="28" spans="1:17" ht="16.5" x14ac:dyDescent="0.3">
      <c r="A28" s="9">
        <v>1986</v>
      </c>
      <c r="B28" s="46">
        <v>0.34200056439727589</v>
      </c>
      <c r="C28" s="46">
        <v>5.8335525199152727</v>
      </c>
      <c r="D28" s="46">
        <v>22.349202178468435</v>
      </c>
      <c r="E28" s="46">
        <v>0</v>
      </c>
      <c r="F28" s="43">
        <v>8</v>
      </c>
      <c r="G28" s="46">
        <v>5.1135564849651667</v>
      </c>
      <c r="H28" s="46">
        <v>7.1724008915889028</v>
      </c>
      <c r="I28" s="46">
        <v>2.6953050194046297</v>
      </c>
      <c r="J28" s="43">
        <v>1</v>
      </c>
      <c r="K28" s="9">
        <v>0</v>
      </c>
      <c r="L28" s="9">
        <v>0</v>
      </c>
      <c r="M28" s="9">
        <v>0</v>
      </c>
      <c r="N28" s="46">
        <v>0</v>
      </c>
      <c r="O28" s="46">
        <v>0.51332646622497835</v>
      </c>
      <c r="P28" s="43">
        <v>12</v>
      </c>
      <c r="Q28" s="1"/>
    </row>
    <row r="29" spans="1:17" ht="16.5" x14ac:dyDescent="0.3">
      <c r="A29" s="9">
        <v>1987</v>
      </c>
      <c r="B29" s="46">
        <v>0.12707773783328521</v>
      </c>
      <c r="C29" s="46">
        <v>8.5407688179958701</v>
      </c>
      <c r="D29" s="46">
        <v>23.105216896389038</v>
      </c>
      <c r="E29" s="46">
        <v>1</v>
      </c>
      <c r="F29" s="43">
        <v>10</v>
      </c>
      <c r="G29" s="46">
        <v>4.6883298466527608</v>
      </c>
      <c r="H29" s="46">
        <v>6.9238867343396935</v>
      </c>
      <c r="I29" s="46">
        <v>3.4444449314609575</v>
      </c>
      <c r="J29" s="43">
        <v>1</v>
      </c>
      <c r="K29" s="9">
        <v>0</v>
      </c>
      <c r="L29" s="9">
        <v>0</v>
      </c>
      <c r="M29" s="9">
        <v>0</v>
      </c>
      <c r="N29" s="46">
        <v>0.22986481682132431</v>
      </c>
      <c r="O29" s="46">
        <v>0.20952100662244014</v>
      </c>
      <c r="P29" s="43">
        <v>9</v>
      </c>
      <c r="Q29" s="1"/>
    </row>
    <row r="30" spans="1:17" ht="16.5" x14ac:dyDescent="0.3">
      <c r="A30" s="9">
        <v>1988</v>
      </c>
      <c r="B30" s="46">
        <v>0.13117246256053736</v>
      </c>
      <c r="C30" s="46">
        <v>6.1146846291556498</v>
      </c>
      <c r="D30" s="46">
        <v>23.966280593847731</v>
      </c>
      <c r="E30" s="46">
        <v>0</v>
      </c>
      <c r="F30" s="43">
        <v>8</v>
      </c>
      <c r="G30" s="46">
        <v>5.3987972110349309</v>
      </c>
      <c r="H30" s="46">
        <v>8.4505737912646826</v>
      </c>
      <c r="I30" s="46">
        <v>1.5408435463715675</v>
      </c>
      <c r="J30" s="43">
        <v>1</v>
      </c>
      <c r="K30" s="9">
        <v>0</v>
      </c>
      <c r="L30" s="9">
        <v>0</v>
      </c>
      <c r="M30" s="9">
        <v>0</v>
      </c>
      <c r="N30" s="46">
        <v>0.40668390668388144</v>
      </c>
      <c r="O30" s="46">
        <v>0.30380545960253819</v>
      </c>
      <c r="P30" s="43">
        <v>7</v>
      </c>
      <c r="Q30" s="1"/>
    </row>
    <row r="31" spans="1:17" ht="16.5" x14ac:dyDescent="0.3">
      <c r="A31" s="9">
        <v>1989</v>
      </c>
      <c r="B31" s="46">
        <v>0.21322336970504777</v>
      </c>
      <c r="C31" s="46">
        <v>5.3875566200538509</v>
      </c>
      <c r="D31" s="46">
        <v>26.642576216531122</v>
      </c>
      <c r="E31" s="46">
        <v>0</v>
      </c>
      <c r="F31" s="43">
        <v>13</v>
      </c>
      <c r="G31" s="46">
        <v>4.657507682020424</v>
      </c>
      <c r="H31" s="46">
        <v>6.8630106114441025</v>
      </c>
      <c r="I31" s="46">
        <v>2.1065062427434382</v>
      </c>
      <c r="J31" s="43">
        <v>1</v>
      </c>
      <c r="K31" s="9">
        <v>0</v>
      </c>
      <c r="L31" s="9">
        <v>0</v>
      </c>
      <c r="M31" s="9">
        <v>0</v>
      </c>
      <c r="N31" s="46">
        <v>0.15913718087630144</v>
      </c>
      <c r="O31" s="46">
        <v>0.45047016423824626</v>
      </c>
      <c r="P31" s="43">
        <v>7</v>
      </c>
      <c r="Q31" s="1"/>
    </row>
    <row r="32" spans="1:17" ht="16.5" x14ac:dyDescent="0.3">
      <c r="A32" s="9">
        <v>1990</v>
      </c>
      <c r="B32" s="46">
        <v>0.6319132027879244</v>
      </c>
      <c r="C32" s="46">
        <v>9.2006177617718059</v>
      </c>
      <c r="D32" s="46">
        <v>25.807161976989136</v>
      </c>
      <c r="E32" s="46">
        <v>0</v>
      </c>
      <c r="F32" s="43">
        <v>12</v>
      </c>
      <c r="G32" s="46">
        <v>5.5918334541133019</v>
      </c>
      <c r="H32" s="46">
        <v>7.6451032711281544</v>
      </c>
      <c r="I32" s="46">
        <v>2.5414148110424</v>
      </c>
      <c r="J32" s="43">
        <v>1</v>
      </c>
      <c r="K32" s="9">
        <v>0</v>
      </c>
      <c r="L32" s="9">
        <v>0</v>
      </c>
      <c r="M32" s="9">
        <v>0</v>
      </c>
      <c r="N32" s="46">
        <v>0</v>
      </c>
      <c r="O32" s="46">
        <v>0.41904201324488027</v>
      </c>
      <c r="P32" s="43">
        <v>8</v>
      </c>
      <c r="Q32" s="1"/>
    </row>
    <row r="33" spans="1:17" ht="16.5" x14ac:dyDescent="0.3">
      <c r="A33" s="9">
        <v>1991</v>
      </c>
      <c r="B33" s="46">
        <v>0.14642747623428393</v>
      </c>
      <c r="C33" s="46">
        <v>6.3932813994011184</v>
      </c>
      <c r="D33" s="46">
        <v>21.805683127164599</v>
      </c>
      <c r="E33" s="46">
        <v>0</v>
      </c>
      <c r="F33" s="43">
        <v>8</v>
      </c>
      <c r="G33" s="46">
        <v>5.5443399137215374</v>
      </c>
      <c r="H33" s="46">
        <v>8.146234168590011</v>
      </c>
      <c r="I33" s="46">
        <v>1.1513618981461347</v>
      </c>
      <c r="J33" s="43">
        <v>1</v>
      </c>
      <c r="K33" s="9">
        <v>0</v>
      </c>
      <c r="L33" s="9">
        <v>0</v>
      </c>
      <c r="M33" s="9">
        <v>0</v>
      </c>
      <c r="N33" s="46">
        <v>1.7681908986255716E-2</v>
      </c>
      <c r="O33" s="46">
        <v>0.31428150993366022</v>
      </c>
      <c r="P33" s="43">
        <v>9</v>
      </c>
      <c r="Q33" s="1"/>
    </row>
    <row r="34" spans="1:17" ht="16.5" x14ac:dyDescent="0.3">
      <c r="A34" s="9">
        <v>1992</v>
      </c>
      <c r="B34" s="46">
        <v>0.38332019647579796</v>
      </c>
      <c r="C34" s="46">
        <v>5.9011275352941253</v>
      </c>
      <c r="D34" s="46">
        <v>21.535465199977008</v>
      </c>
      <c r="E34" s="46">
        <v>1</v>
      </c>
      <c r="F34" s="43">
        <v>8</v>
      </c>
      <c r="G34" s="46">
        <v>5.0471393130315985</v>
      </c>
      <c r="H34" s="46">
        <v>8.610306892698846</v>
      </c>
      <c r="I34" s="46">
        <v>1.0651988168189173</v>
      </c>
      <c r="J34" s="43">
        <v>1</v>
      </c>
      <c r="K34" s="9">
        <v>0</v>
      </c>
      <c r="L34" s="9">
        <v>0</v>
      </c>
      <c r="M34" s="9">
        <v>0</v>
      </c>
      <c r="N34" s="46">
        <v>0.21218290783506857</v>
      </c>
      <c r="O34" s="46">
        <v>0.29332940927141615</v>
      </c>
      <c r="P34" s="43">
        <v>11</v>
      </c>
      <c r="Q34" s="1"/>
    </row>
    <row r="35" spans="1:17" ht="16.5" x14ac:dyDescent="0.3">
      <c r="A35" s="9">
        <v>1993</v>
      </c>
      <c r="B35" s="46">
        <v>0.23468301146709472</v>
      </c>
      <c r="C35" s="46">
        <v>7.6437503347426237</v>
      </c>
      <c r="D35" s="46">
        <v>26.543586403667444</v>
      </c>
      <c r="E35" s="46">
        <v>0</v>
      </c>
      <c r="F35" s="43">
        <v>6</v>
      </c>
      <c r="G35" s="46">
        <v>6.0827351684311388</v>
      </c>
      <c r="H35" s="46">
        <v>8.1291154408448421</v>
      </c>
      <c r="I35" s="46">
        <v>2.1418305700835618</v>
      </c>
      <c r="J35" s="43">
        <v>2</v>
      </c>
      <c r="K35" s="9">
        <v>0</v>
      </c>
      <c r="L35" s="9">
        <v>0</v>
      </c>
      <c r="M35" s="9">
        <v>0</v>
      </c>
      <c r="N35" s="46">
        <v>0.24754672580758</v>
      </c>
      <c r="O35" s="46">
        <v>0.20952100662244014</v>
      </c>
      <c r="P35" s="43">
        <v>8</v>
      </c>
      <c r="Q35" s="1"/>
    </row>
    <row r="36" spans="1:17" ht="16.5" x14ac:dyDescent="0.3">
      <c r="A36" s="9">
        <v>1994</v>
      </c>
      <c r="B36" s="46">
        <v>0.20021085905523553</v>
      </c>
      <c r="C36" s="46">
        <v>6.6868983605162429</v>
      </c>
      <c r="D36" s="46">
        <v>22.730986008191504</v>
      </c>
      <c r="E36" s="46">
        <v>0</v>
      </c>
      <c r="F36" s="43">
        <v>6</v>
      </c>
      <c r="G36" s="46">
        <v>6.8755434171887986</v>
      </c>
      <c r="H36" s="46">
        <v>8.7897014423118307</v>
      </c>
      <c r="I36" s="46">
        <v>1.4882415038064731</v>
      </c>
      <c r="J36" s="43">
        <v>1</v>
      </c>
      <c r="K36" s="9">
        <v>0</v>
      </c>
      <c r="L36" s="9">
        <v>0</v>
      </c>
      <c r="M36" s="9">
        <v>0</v>
      </c>
      <c r="N36" s="46">
        <v>0.15913718087630144</v>
      </c>
      <c r="O36" s="46">
        <v>0.16761680529795212</v>
      </c>
      <c r="P36" s="43">
        <v>8</v>
      </c>
      <c r="Q36" s="1"/>
    </row>
    <row r="37" spans="1:17" ht="16.5" x14ac:dyDescent="0.3">
      <c r="A37" s="9">
        <v>1995</v>
      </c>
      <c r="B37" s="46">
        <v>0.11234608046322105</v>
      </c>
      <c r="C37" s="46">
        <v>6.4018489747500036</v>
      </c>
      <c r="D37" s="46">
        <v>21.262045916594385</v>
      </c>
      <c r="E37" s="46">
        <v>0</v>
      </c>
      <c r="F37" s="43">
        <v>9</v>
      </c>
      <c r="G37" s="46">
        <v>5.2748037219142061</v>
      </c>
      <c r="H37" s="46">
        <v>8.7691256844030701</v>
      </c>
      <c r="I37" s="46">
        <v>1.5621668918921572</v>
      </c>
      <c r="J37" s="43">
        <v>1</v>
      </c>
      <c r="K37" s="9">
        <v>0</v>
      </c>
      <c r="L37" s="9">
        <v>0</v>
      </c>
      <c r="M37" s="9">
        <v>0</v>
      </c>
      <c r="N37" s="46">
        <v>1.7681908986255716E-2</v>
      </c>
      <c r="O37" s="46">
        <v>0.20952100662244014</v>
      </c>
      <c r="P37" s="43">
        <v>7</v>
      </c>
      <c r="Q37" s="1"/>
    </row>
    <row r="38" spans="1:17" ht="16.5" x14ac:dyDescent="0.3">
      <c r="A38" s="9">
        <v>1996</v>
      </c>
      <c r="B38" s="46">
        <v>0.54104743234873431</v>
      </c>
      <c r="C38" s="46">
        <v>5.6931473399543835</v>
      </c>
      <c r="D38" s="46">
        <v>17.256837202070454</v>
      </c>
      <c r="E38" s="46">
        <v>0</v>
      </c>
      <c r="F38" s="43">
        <v>8</v>
      </c>
      <c r="G38" s="46">
        <v>5.1773626872318106</v>
      </c>
      <c r="H38" s="46">
        <v>7.7101558657530589</v>
      </c>
      <c r="I38" s="46">
        <v>1.4107899820889809</v>
      </c>
      <c r="J38" s="43">
        <v>2</v>
      </c>
      <c r="K38" s="9">
        <v>0</v>
      </c>
      <c r="L38" s="9">
        <v>0</v>
      </c>
      <c r="M38" s="9">
        <v>0</v>
      </c>
      <c r="N38" s="46">
        <v>0</v>
      </c>
      <c r="O38" s="46">
        <v>6.2856301986732033E-2</v>
      </c>
      <c r="P38" s="43">
        <v>14</v>
      </c>
      <c r="Q38" s="1"/>
    </row>
    <row r="39" spans="1:17" ht="16.5" x14ac:dyDescent="0.3">
      <c r="A39" s="9">
        <v>1997</v>
      </c>
      <c r="B39" s="46">
        <v>1.1642505100321705</v>
      </c>
      <c r="C39" s="46">
        <v>7.9107522730474997</v>
      </c>
      <c r="D39" s="46">
        <v>21.341981787353742</v>
      </c>
      <c r="E39" s="46">
        <v>1</v>
      </c>
      <c r="F39" s="43">
        <v>7</v>
      </c>
      <c r="G39" s="46">
        <v>5.3305958334433976</v>
      </c>
      <c r="H39" s="46">
        <v>8.4443059971386614</v>
      </c>
      <c r="I39" s="46">
        <v>1.473819396877927</v>
      </c>
      <c r="J39" s="43">
        <v>2</v>
      </c>
      <c r="K39" s="9">
        <v>0</v>
      </c>
      <c r="L39" s="9">
        <v>0</v>
      </c>
      <c r="M39" s="9">
        <v>0</v>
      </c>
      <c r="N39" s="46">
        <v>0</v>
      </c>
      <c r="O39" s="46">
        <v>7.3332352317854038E-2</v>
      </c>
      <c r="P39" s="43">
        <v>20</v>
      </c>
      <c r="Q39" s="1"/>
    </row>
    <row r="40" spans="1:17" ht="16.5" x14ac:dyDescent="0.3">
      <c r="A40" s="9">
        <v>1998</v>
      </c>
      <c r="B40" s="46">
        <v>0.27152552325920853</v>
      </c>
      <c r="C40" s="46">
        <v>6.3815229135885003</v>
      </c>
      <c r="D40" s="46">
        <v>21.127539567827665</v>
      </c>
      <c r="E40" s="46">
        <v>0</v>
      </c>
      <c r="F40" s="43">
        <v>5</v>
      </c>
      <c r="G40" s="46">
        <v>5.7935188129008317</v>
      </c>
      <c r="H40" s="46">
        <v>7.3427133508844955</v>
      </c>
      <c r="I40" s="46">
        <v>1.0552391289622707</v>
      </c>
      <c r="J40" s="43">
        <v>2</v>
      </c>
      <c r="K40" s="9">
        <v>0</v>
      </c>
      <c r="L40" s="9">
        <v>0</v>
      </c>
      <c r="M40" s="9">
        <v>0</v>
      </c>
      <c r="N40" s="46">
        <v>1.7681908986255716E-2</v>
      </c>
      <c r="O40" s="46">
        <v>0.47142226490049033</v>
      </c>
      <c r="P40" s="43">
        <v>37</v>
      </c>
      <c r="Q40" s="1"/>
    </row>
    <row r="41" spans="1:17" ht="16.5" x14ac:dyDescent="0.3">
      <c r="A41" s="9">
        <v>1999</v>
      </c>
      <c r="B41" s="46">
        <v>0.5521872718953873</v>
      </c>
      <c r="C41" s="46">
        <v>4.916201251801092</v>
      </c>
      <c r="D41" s="46">
        <v>16.828098413417059</v>
      </c>
      <c r="E41" s="46">
        <v>0</v>
      </c>
      <c r="F41" s="43">
        <v>5</v>
      </c>
      <c r="G41" s="46">
        <v>4.9210808562879471</v>
      </c>
      <c r="H41" s="46">
        <v>7.4374619433561877</v>
      </c>
      <c r="I41" s="46">
        <v>0.9358359692545184</v>
      </c>
      <c r="J41" s="43">
        <v>1</v>
      </c>
      <c r="K41" s="9">
        <v>0</v>
      </c>
      <c r="L41" s="9">
        <v>0</v>
      </c>
      <c r="M41" s="9">
        <v>0</v>
      </c>
      <c r="N41" s="46">
        <v>0</v>
      </c>
      <c r="O41" s="46">
        <v>0.25142520794692813</v>
      </c>
      <c r="P41" s="43">
        <v>61</v>
      </c>
      <c r="Q41" s="1"/>
    </row>
    <row r="42" spans="1:17" ht="16.5" x14ac:dyDescent="0.3">
      <c r="A42" s="9">
        <v>2000</v>
      </c>
      <c r="B42" s="46">
        <v>0.52119590554972572</v>
      </c>
      <c r="C42" s="46">
        <v>5.2038011668500195</v>
      </c>
      <c r="D42" s="46">
        <v>15.721056259804767</v>
      </c>
      <c r="E42" s="46">
        <v>0</v>
      </c>
      <c r="F42" s="43">
        <v>3</v>
      </c>
      <c r="G42" s="46">
        <v>5.3284380245080696</v>
      </c>
      <c r="H42" s="46">
        <v>8.5764142466599509</v>
      </c>
      <c r="I42" s="46">
        <v>3.3654502803927255</v>
      </c>
      <c r="J42" s="43">
        <v>1</v>
      </c>
      <c r="K42" s="9">
        <v>0</v>
      </c>
      <c r="L42" s="9">
        <v>0</v>
      </c>
      <c r="M42" s="9">
        <v>0</v>
      </c>
      <c r="N42" s="46">
        <v>3.5363817972511431E-2</v>
      </c>
      <c r="O42" s="46">
        <v>0.17809285562907412</v>
      </c>
      <c r="P42" s="43">
        <v>61</v>
      </c>
      <c r="Q42" s="1"/>
    </row>
    <row r="43" spans="1:17" ht="16.5" x14ac:dyDescent="0.3">
      <c r="A43" s="9">
        <v>2001</v>
      </c>
      <c r="B43" s="46">
        <v>0.10888408356521123</v>
      </c>
      <c r="C43" s="46">
        <v>4.8785197602452426</v>
      </c>
      <c r="D43" s="46">
        <v>14.909592165487</v>
      </c>
      <c r="E43" s="46">
        <v>0</v>
      </c>
      <c r="F43" s="43">
        <v>5</v>
      </c>
      <c r="G43" s="46">
        <v>5.2409802381620656</v>
      </c>
      <c r="H43" s="46">
        <v>7.8655730475866674</v>
      </c>
      <c r="I43" s="46">
        <v>1.116304933828737</v>
      </c>
      <c r="J43" s="43">
        <v>1</v>
      </c>
      <c r="K43" s="9">
        <v>0</v>
      </c>
      <c r="L43" s="9">
        <v>0</v>
      </c>
      <c r="M43" s="9">
        <v>0</v>
      </c>
      <c r="N43" s="46">
        <v>0</v>
      </c>
      <c r="O43" s="46">
        <v>0.30380545960253819</v>
      </c>
      <c r="P43" s="43">
        <v>37</v>
      </c>
      <c r="Q43" s="1"/>
    </row>
    <row r="44" spans="1:17" ht="16.5" x14ac:dyDescent="0.3">
      <c r="A44" s="9">
        <v>2002</v>
      </c>
      <c r="B44" s="46">
        <v>3.9112659557668066E-2</v>
      </c>
      <c r="C44" s="46">
        <v>4.8588412491137865</v>
      </c>
      <c r="D44" s="46">
        <v>13.64665280798542</v>
      </c>
      <c r="E44" s="46">
        <v>1</v>
      </c>
      <c r="F44" s="43">
        <v>4</v>
      </c>
      <c r="G44" s="46">
        <v>4.2286854350237464</v>
      </c>
      <c r="H44" s="46">
        <v>7.2664121178773327</v>
      </c>
      <c r="I44" s="46">
        <v>2.8999027729988232</v>
      </c>
      <c r="J44" s="43">
        <v>1</v>
      </c>
      <c r="K44" s="9">
        <v>0</v>
      </c>
      <c r="L44" s="9">
        <v>0</v>
      </c>
      <c r="M44" s="9">
        <v>0</v>
      </c>
      <c r="N44" s="46">
        <v>0</v>
      </c>
      <c r="O44" s="46">
        <v>0.17809285562907412</v>
      </c>
      <c r="P44" s="43">
        <v>33</v>
      </c>
      <c r="Q44" s="1"/>
    </row>
    <row r="45" spans="1:17" ht="16.5" x14ac:dyDescent="0.3">
      <c r="A45" s="9">
        <v>2003</v>
      </c>
      <c r="B45" s="46">
        <v>1.9243606381451214E-2</v>
      </c>
      <c r="C45" s="46">
        <v>4.2918419696542793</v>
      </c>
      <c r="D45" s="46">
        <v>15.804608671423411</v>
      </c>
      <c r="E45" s="46">
        <v>0</v>
      </c>
      <c r="F45" s="43">
        <v>4</v>
      </c>
      <c r="G45" s="46">
        <v>3.6433325802389125</v>
      </c>
      <c r="H45" s="46">
        <v>9.243185862826655</v>
      </c>
      <c r="I45" s="46">
        <v>2.9844105321312906</v>
      </c>
      <c r="J45" s="43">
        <v>1</v>
      </c>
      <c r="K45" s="9">
        <v>0</v>
      </c>
      <c r="L45" s="9">
        <v>0</v>
      </c>
      <c r="M45" s="9">
        <v>0</v>
      </c>
      <c r="N45" s="46">
        <v>0</v>
      </c>
      <c r="O45" s="46">
        <v>0.20952100662244014</v>
      </c>
      <c r="P45" s="43">
        <v>49</v>
      </c>
      <c r="Q45" s="1"/>
    </row>
    <row r="46" spans="1:17" ht="16.5" x14ac:dyDescent="0.3">
      <c r="A46" s="9">
        <v>2004</v>
      </c>
      <c r="B46" s="46">
        <v>0.23554150245665864</v>
      </c>
      <c r="C46" s="46">
        <v>4.123113768171585</v>
      </c>
      <c r="D46" s="46">
        <v>14.553942858611732</v>
      </c>
      <c r="E46" s="46">
        <v>0</v>
      </c>
      <c r="F46" s="43">
        <v>3</v>
      </c>
      <c r="G46" s="46">
        <v>5.2479887524147264</v>
      </c>
      <c r="H46" s="46">
        <v>7.1683529008440772</v>
      </c>
      <c r="I46" s="46">
        <v>1.1012587408831478</v>
      </c>
      <c r="J46" s="43">
        <v>1</v>
      </c>
      <c r="K46" s="9">
        <v>0</v>
      </c>
      <c r="L46" s="9">
        <v>0</v>
      </c>
      <c r="M46" s="9">
        <v>0</v>
      </c>
      <c r="N46" s="46">
        <v>1.7681908986255716E-2</v>
      </c>
      <c r="O46" s="46">
        <v>0.35618571125814824</v>
      </c>
      <c r="P46" s="43">
        <v>88</v>
      </c>
      <c r="Q46" s="1"/>
    </row>
    <row r="47" spans="1:17" ht="16.5" x14ac:dyDescent="0.3">
      <c r="A47" s="9">
        <v>2005</v>
      </c>
      <c r="B47" s="46">
        <v>3.2304225797597605</v>
      </c>
      <c r="C47" s="46">
        <v>5.3360402949622143</v>
      </c>
      <c r="D47" s="46">
        <v>16.430101463285403</v>
      </c>
      <c r="E47" s="46">
        <v>0</v>
      </c>
      <c r="F47" s="43">
        <v>5</v>
      </c>
      <c r="G47" s="46">
        <v>3.003784840997179</v>
      </c>
      <c r="H47" s="46">
        <v>5.2177742826980342</v>
      </c>
      <c r="I47" s="46">
        <v>0.59073377601195165</v>
      </c>
      <c r="J47" s="43">
        <v>1</v>
      </c>
      <c r="K47" s="9">
        <v>0</v>
      </c>
      <c r="L47" s="9">
        <v>0</v>
      </c>
      <c r="M47" s="9">
        <v>0</v>
      </c>
      <c r="N47" s="46">
        <v>1.7681908986255716E-2</v>
      </c>
      <c r="O47" s="46">
        <v>0.21999705695356214</v>
      </c>
      <c r="P47" s="43">
        <v>74</v>
      </c>
      <c r="Q47" s="1"/>
    </row>
    <row r="48" spans="1:17" ht="16.5" x14ac:dyDescent="0.3">
      <c r="A48" s="9">
        <v>2006</v>
      </c>
      <c r="B48" s="46">
        <v>0.23763998947384044</v>
      </c>
      <c r="C48" s="46">
        <v>6.447335610299902</v>
      </c>
      <c r="D48" s="46">
        <v>15.76725366010047</v>
      </c>
      <c r="E48" s="46">
        <v>0</v>
      </c>
      <c r="F48" s="43">
        <v>7</v>
      </c>
      <c r="G48" s="46">
        <v>2.820689585244947</v>
      </c>
      <c r="H48" s="46">
        <v>4.1060562150393274</v>
      </c>
      <c r="I48" s="46">
        <v>1.9824627705676161</v>
      </c>
      <c r="J48" s="43">
        <v>1</v>
      </c>
      <c r="K48" s="9">
        <v>0</v>
      </c>
      <c r="L48" s="9">
        <v>0</v>
      </c>
      <c r="M48" s="9">
        <v>0</v>
      </c>
      <c r="N48" s="46">
        <v>0</v>
      </c>
      <c r="O48" s="46">
        <v>8.3808402648976058E-2</v>
      </c>
      <c r="P48" s="43">
        <v>76</v>
      </c>
      <c r="Q48" s="1"/>
    </row>
    <row r="49" spans="1:17" ht="16.5" x14ac:dyDescent="0.3">
      <c r="A49" s="9">
        <v>2007</v>
      </c>
      <c r="B49" s="46">
        <v>9.1597025007656194E-2</v>
      </c>
      <c r="C49" s="46">
        <v>6.4531190894081236</v>
      </c>
      <c r="D49" s="46">
        <v>15.619314893203716</v>
      </c>
      <c r="E49" s="46">
        <v>0</v>
      </c>
      <c r="F49" s="43">
        <v>7</v>
      </c>
      <c r="G49" s="46">
        <v>3.2626346219694291</v>
      </c>
      <c r="H49" s="46">
        <v>4.0009089632191825</v>
      </c>
      <c r="I49" s="46">
        <v>1.8700205666601419</v>
      </c>
      <c r="J49" s="43">
        <v>1</v>
      </c>
      <c r="K49" s="9">
        <v>0</v>
      </c>
      <c r="L49" s="9">
        <v>0</v>
      </c>
      <c r="M49" s="9">
        <v>0</v>
      </c>
      <c r="N49" s="46">
        <v>0</v>
      </c>
      <c r="O49" s="46">
        <v>0.17809285562907412</v>
      </c>
      <c r="P49" s="43">
        <v>47</v>
      </c>
      <c r="Q49" s="1"/>
    </row>
    <row r="50" spans="1:17" ht="16.5" x14ac:dyDescent="0.3">
      <c r="A50" s="9">
        <v>2008</v>
      </c>
      <c r="B50" s="46">
        <v>2.7598896044158227E-2</v>
      </c>
      <c r="C50" s="46">
        <v>5.4094705911020782</v>
      </c>
      <c r="D50" s="46">
        <v>16.745070508392413</v>
      </c>
      <c r="E50" s="46">
        <v>0</v>
      </c>
      <c r="F50" s="43">
        <v>12</v>
      </c>
      <c r="G50" s="46">
        <v>2.8228064923449083</v>
      </c>
      <c r="H50" s="46">
        <v>5.5291356712261424</v>
      </c>
      <c r="I50" s="46">
        <v>0.83402018045988202</v>
      </c>
      <c r="J50" s="43">
        <v>1</v>
      </c>
      <c r="K50" s="9">
        <v>0</v>
      </c>
      <c r="L50" s="9">
        <v>0</v>
      </c>
      <c r="M50" s="9">
        <v>0</v>
      </c>
      <c r="N50" s="46">
        <v>0</v>
      </c>
      <c r="O50" s="46">
        <v>8.3808402648976058E-2</v>
      </c>
      <c r="P50" s="43">
        <v>28</v>
      </c>
      <c r="Q50" s="1"/>
    </row>
    <row r="51" spans="1:17" ht="16.5" x14ac:dyDescent="0.3">
      <c r="A51" s="9">
        <v>2009</v>
      </c>
      <c r="B51" s="46">
        <v>0.26311176874473124</v>
      </c>
      <c r="C51" s="46">
        <v>5.7121267272030503</v>
      </c>
      <c r="D51" s="46">
        <v>12.774287481243777</v>
      </c>
      <c r="E51" s="46">
        <v>0</v>
      </c>
      <c r="F51" s="43">
        <v>9</v>
      </c>
      <c r="G51" s="46">
        <v>3.0178369462007013</v>
      </c>
      <c r="H51" s="46">
        <v>4.0749933613616465</v>
      </c>
      <c r="I51" s="46">
        <v>0.54822755071204077</v>
      </c>
      <c r="J51" s="43">
        <v>1</v>
      </c>
      <c r="K51" s="9">
        <v>0</v>
      </c>
      <c r="L51" s="9">
        <v>0</v>
      </c>
      <c r="M51" s="9">
        <v>0</v>
      </c>
      <c r="N51" s="46">
        <v>1.7681908986255716E-2</v>
      </c>
      <c r="O51" s="46">
        <v>0.14666470463570808</v>
      </c>
      <c r="P51" s="43">
        <v>24</v>
      </c>
      <c r="Q51" s="1"/>
    </row>
    <row r="52" spans="1:17" ht="16.5" x14ac:dyDescent="0.3">
      <c r="A52" s="9">
        <v>2010</v>
      </c>
      <c r="B52" s="46">
        <v>0.51240728938141566</v>
      </c>
      <c r="C52" s="46">
        <v>8.3323075842936927</v>
      </c>
      <c r="D52" s="46">
        <v>14.804825901500266</v>
      </c>
      <c r="E52" s="46">
        <v>0</v>
      </c>
      <c r="F52" s="43">
        <v>16</v>
      </c>
      <c r="G52" s="46">
        <v>2.5218047141664663</v>
      </c>
      <c r="H52" s="46">
        <v>3.392984545211851</v>
      </c>
      <c r="I52" s="46">
        <v>0.68514693975659979</v>
      </c>
      <c r="J52" s="43">
        <v>2</v>
      </c>
      <c r="K52" s="9">
        <v>0</v>
      </c>
      <c r="L52" s="9">
        <v>0</v>
      </c>
      <c r="M52" s="9">
        <v>0</v>
      </c>
      <c r="N52" s="46">
        <v>0</v>
      </c>
      <c r="O52" s="46">
        <v>0.28285335894029423</v>
      </c>
      <c r="P52" s="43">
        <v>25</v>
      </c>
      <c r="Q52" s="1"/>
    </row>
    <row r="53" spans="1:17" ht="16.5" x14ac:dyDescent="0.3">
      <c r="A53" s="9">
        <v>2011</v>
      </c>
      <c r="B53" s="46">
        <v>0.94692835480018323</v>
      </c>
      <c r="C53" s="46">
        <v>11.089864012683021</v>
      </c>
      <c r="D53" s="46">
        <v>12.978639610124169</v>
      </c>
      <c r="E53" s="46">
        <v>0</v>
      </c>
      <c r="F53" s="43">
        <v>12</v>
      </c>
      <c r="G53" s="46">
        <v>2.4532345454114717</v>
      </c>
      <c r="H53" s="46">
        <v>3.3340158513379197</v>
      </c>
      <c r="I53" s="46">
        <v>0.61166575016199165</v>
      </c>
      <c r="J53" s="43">
        <v>1</v>
      </c>
      <c r="K53" s="9">
        <v>0</v>
      </c>
      <c r="L53" s="9">
        <v>0</v>
      </c>
      <c r="M53" s="9">
        <v>0</v>
      </c>
      <c r="N53" s="46">
        <v>1.7681908986255716E-2</v>
      </c>
      <c r="O53" s="46">
        <v>0.46094621456936835</v>
      </c>
      <c r="P53" s="43">
        <v>45</v>
      </c>
      <c r="Q53" s="1"/>
    </row>
    <row r="54" spans="1:17" ht="16.5" x14ac:dyDescent="0.3">
      <c r="A54" s="9">
        <v>2012</v>
      </c>
      <c r="B54" s="46">
        <v>7.8145103903006177E-2</v>
      </c>
      <c r="C54" s="46">
        <v>7.799308298416844</v>
      </c>
      <c r="D54" s="46">
        <v>14.642143799822618</v>
      </c>
      <c r="E54" s="46">
        <v>0</v>
      </c>
      <c r="F54" s="43">
        <v>20</v>
      </c>
      <c r="G54" s="46">
        <v>2.5665105170434357</v>
      </c>
      <c r="H54" s="46">
        <v>3.3529352465586952</v>
      </c>
      <c r="I54" s="46">
        <v>0.33028057872933553</v>
      </c>
      <c r="J54" s="43">
        <v>1</v>
      </c>
      <c r="K54" s="9">
        <v>0</v>
      </c>
      <c r="L54" s="9">
        <v>0</v>
      </c>
      <c r="M54" s="9">
        <v>0</v>
      </c>
      <c r="N54" s="46">
        <v>0</v>
      </c>
      <c r="O54" s="46">
        <v>0.79617982516527253</v>
      </c>
      <c r="P54" s="43">
        <v>30</v>
      </c>
      <c r="Q54" s="1"/>
    </row>
    <row r="55" spans="1:17" ht="16.5" x14ac:dyDescent="0.3">
      <c r="A55" s="9">
        <v>2013</v>
      </c>
      <c r="B55" s="46">
        <v>0.1546857146606494</v>
      </c>
      <c r="C55" s="46">
        <v>7.9885553199063146</v>
      </c>
      <c r="D55" s="46">
        <v>13.63073228452982</v>
      </c>
      <c r="E55" s="46">
        <v>0</v>
      </c>
      <c r="F55" s="43">
        <v>26</v>
      </c>
      <c r="G55" s="46">
        <v>2.4147242962750517</v>
      </c>
      <c r="H55" s="46">
        <v>4.077633572188617</v>
      </c>
      <c r="I55" s="46">
        <v>0.21277374452295472</v>
      </c>
      <c r="J55" s="43">
        <v>1</v>
      </c>
      <c r="K55" s="9">
        <v>0</v>
      </c>
      <c r="L55" s="9">
        <v>0</v>
      </c>
      <c r="M55" s="9">
        <v>0</v>
      </c>
      <c r="N55" s="46">
        <v>0</v>
      </c>
      <c r="O55" s="46">
        <v>0.64951512052956439</v>
      </c>
      <c r="P55" s="43">
        <v>38</v>
      </c>
      <c r="Q55" s="1"/>
    </row>
    <row r="56" spans="1:17" ht="16.5" x14ac:dyDescent="0.3">
      <c r="A56" s="9">
        <v>2014</v>
      </c>
      <c r="B56" s="46">
        <v>1.3816890576544731</v>
      </c>
      <c r="C56" s="46">
        <v>7.8580124528698247</v>
      </c>
      <c r="D56" s="46">
        <v>13.519516416026486</v>
      </c>
      <c r="E56" s="46">
        <v>0</v>
      </c>
      <c r="F56" s="43">
        <v>18</v>
      </c>
      <c r="G56" s="46">
        <v>2.934403094764042</v>
      </c>
      <c r="H56" s="46">
        <v>3.5278339373217253</v>
      </c>
      <c r="I56" s="46">
        <v>0.5988250127496596</v>
      </c>
      <c r="J56" s="43">
        <v>1</v>
      </c>
      <c r="K56" s="9">
        <v>0</v>
      </c>
      <c r="L56" s="9">
        <v>0</v>
      </c>
      <c r="M56" s="9">
        <v>0</v>
      </c>
      <c r="N56" s="46">
        <v>0</v>
      </c>
      <c r="O56" s="46">
        <v>0.41904201324488027</v>
      </c>
      <c r="P56" s="43">
        <v>32</v>
      </c>
      <c r="Q56" s="1"/>
    </row>
    <row r="57" spans="1:17" ht="16.5" x14ac:dyDescent="0.3">
      <c r="A57" s="9">
        <v>2015</v>
      </c>
      <c r="B57" s="46">
        <v>0.67720456533137197</v>
      </c>
      <c r="C57" s="46">
        <v>7.5828222039276794</v>
      </c>
      <c r="D57" s="46">
        <v>13.717457306281121</v>
      </c>
      <c r="E57" s="46">
        <v>0</v>
      </c>
      <c r="F57" s="43">
        <v>28</v>
      </c>
      <c r="G57" s="46">
        <v>2.6660093736317108</v>
      </c>
      <c r="H57" s="46">
        <v>4.1635269923572382</v>
      </c>
      <c r="I57" s="46">
        <v>0.77813122903537335</v>
      </c>
      <c r="J57" s="43">
        <v>1</v>
      </c>
      <c r="K57" s="9">
        <v>0</v>
      </c>
      <c r="L57" s="9">
        <v>0</v>
      </c>
      <c r="M57" s="9">
        <v>0</v>
      </c>
      <c r="N57" s="46">
        <v>1.7681908986255716E-2</v>
      </c>
      <c r="O57" s="46">
        <v>0.53427856688722231</v>
      </c>
      <c r="P57" s="43">
        <v>43</v>
      </c>
      <c r="Q57" s="1"/>
    </row>
    <row r="58" spans="1:17" ht="16.5" x14ac:dyDescent="0.3">
      <c r="A58" s="9">
        <v>2016</v>
      </c>
      <c r="B58" s="46">
        <v>6.4397424103035866E-2</v>
      </c>
      <c r="C58" s="46">
        <v>9.6801296410877864</v>
      </c>
      <c r="D58" s="46">
        <v>12.683877993558289</v>
      </c>
      <c r="E58" s="46">
        <v>0</v>
      </c>
      <c r="F58" s="43">
        <v>11</v>
      </c>
      <c r="G58" s="46">
        <v>2.5232991430955827</v>
      </c>
      <c r="H58" s="46">
        <v>3.4549398140623766</v>
      </c>
      <c r="I58" s="46">
        <v>0.49695475910413217</v>
      </c>
      <c r="J58" s="43">
        <v>1</v>
      </c>
      <c r="K58" s="9">
        <v>0</v>
      </c>
      <c r="L58" s="9">
        <v>0</v>
      </c>
      <c r="M58" s="9">
        <v>0</v>
      </c>
      <c r="N58" s="46">
        <v>0</v>
      </c>
      <c r="O58" s="46">
        <v>0.53427856688722231</v>
      </c>
      <c r="P58" s="43">
        <v>34</v>
      </c>
      <c r="Q58" s="1"/>
    </row>
    <row r="59" spans="1:17" ht="16.5" x14ac:dyDescent="0.3">
      <c r="A59" s="9">
        <v>2017</v>
      </c>
      <c r="B59" s="46">
        <v>0.1316836969552759</v>
      </c>
      <c r="C59" s="46">
        <v>7.8093831446691091</v>
      </c>
      <c r="D59" s="46">
        <v>11.859654096418275</v>
      </c>
      <c r="E59" s="46">
        <v>0</v>
      </c>
      <c r="F59" s="43">
        <v>9</v>
      </c>
      <c r="G59" s="46">
        <v>2.4639467461073736</v>
      </c>
      <c r="H59" s="46">
        <v>3.3751432646135764</v>
      </c>
      <c r="I59" s="46">
        <v>0.69205655965237067</v>
      </c>
      <c r="J59" s="43">
        <v>1</v>
      </c>
      <c r="K59" s="9">
        <v>0</v>
      </c>
      <c r="L59" s="9">
        <v>0</v>
      </c>
      <c r="M59" s="9">
        <v>0</v>
      </c>
      <c r="N59" s="46">
        <v>1.7681908986255716E-2</v>
      </c>
      <c r="O59" s="46">
        <v>0.77522772450302857</v>
      </c>
      <c r="P59" s="43">
        <v>28</v>
      </c>
      <c r="Q59" s="1"/>
    </row>
    <row r="60" spans="1:17" ht="16.5" x14ac:dyDescent="0.3">
      <c r="A60" s="9">
        <v>2018</v>
      </c>
      <c r="B60" s="46">
        <v>0.82070299157850213</v>
      </c>
      <c r="C60" s="46">
        <v>7.180563917407242</v>
      </c>
      <c r="D60" s="46">
        <v>13.44045835967998</v>
      </c>
      <c r="E60" s="46">
        <v>0</v>
      </c>
      <c r="F60" s="43">
        <v>21</v>
      </c>
      <c r="G60" s="46">
        <v>2.3279420072494581</v>
      </c>
      <c r="H60" s="46">
        <v>3.1501021094270567</v>
      </c>
      <c r="I60" s="46">
        <v>0.60668385966535476</v>
      </c>
      <c r="J60" s="43">
        <v>1</v>
      </c>
      <c r="K60" s="9">
        <v>0</v>
      </c>
      <c r="L60" s="9">
        <v>0</v>
      </c>
      <c r="M60" s="9">
        <v>0</v>
      </c>
      <c r="N60" s="46">
        <v>3.5363817972511431E-2</v>
      </c>
      <c r="O60" s="46">
        <v>1.0057008317877125</v>
      </c>
      <c r="P60" s="43">
        <v>19</v>
      </c>
      <c r="Q60" s="1"/>
    </row>
    <row r="61" spans="1:17" ht="16.5" x14ac:dyDescent="0.3">
      <c r="A61" s="9">
        <v>2019</v>
      </c>
      <c r="B61" s="46">
        <v>0.80370741999513207</v>
      </c>
      <c r="C61" s="46">
        <v>6.6197793585670661</v>
      </c>
      <c r="D61" s="46">
        <v>13.083208360470749</v>
      </c>
      <c r="E61" s="46">
        <v>0</v>
      </c>
      <c r="F61" s="43">
        <v>23</v>
      </c>
      <c r="G61" s="46">
        <v>2.3938167239279249</v>
      </c>
      <c r="H61" s="46">
        <v>3.9174484342515967</v>
      </c>
      <c r="I61" s="46">
        <v>0.91148149737872164</v>
      </c>
      <c r="J61" s="43">
        <v>1</v>
      </c>
      <c r="K61" s="9">
        <v>0</v>
      </c>
      <c r="L61" s="9">
        <v>0</v>
      </c>
      <c r="M61" s="9">
        <v>0</v>
      </c>
      <c r="N61" s="46">
        <v>1.7681908986255716E-2</v>
      </c>
      <c r="O61" s="46">
        <v>0.95332058013210264</v>
      </c>
      <c r="P61" s="43">
        <v>35</v>
      </c>
      <c r="Q61" s="1"/>
    </row>
    <row r="62" spans="1:17" ht="16.5" x14ac:dyDescent="0.3">
      <c r="A62" s="9">
        <v>2020</v>
      </c>
      <c r="B62" s="46">
        <v>5.4670274759822578E-2</v>
      </c>
      <c r="C62" s="46">
        <v>6.965395568340905</v>
      </c>
      <c r="D62" s="46">
        <v>14.915864995852059</v>
      </c>
      <c r="E62" s="46">
        <v>0</v>
      </c>
      <c r="F62" s="43">
        <v>14</v>
      </c>
      <c r="G62" s="46">
        <v>2.7114677062380825</v>
      </c>
      <c r="H62" s="46">
        <v>3.0653828043716143</v>
      </c>
      <c r="I62" s="46">
        <v>0.98440034067593063</v>
      </c>
      <c r="J62" s="43">
        <v>1</v>
      </c>
      <c r="K62" s="9">
        <v>0</v>
      </c>
      <c r="L62" s="9">
        <v>0</v>
      </c>
      <c r="M62" s="9">
        <v>0</v>
      </c>
      <c r="N62" s="46">
        <v>0</v>
      </c>
      <c r="O62" s="46">
        <v>0.50285041589385626</v>
      </c>
      <c r="P62" s="43">
        <v>19</v>
      </c>
      <c r="Q62" s="1"/>
    </row>
    <row r="63" spans="1:17" ht="16.5" x14ac:dyDescent="0.3">
      <c r="A63" s="9">
        <v>2021</v>
      </c>
      <c r="B63" s="46">
        <v>2.3160820963764217</v>
      </c>
      <c r="C63" s="46">
        <v>6.4441294684640846</v>
      </c>
      <c r="D63" s="46">
        <v>13.825155509063871</v>
      </c>
      <c r="E63" s="46">
        <v>0</v>
      </c>
      <c r="F63" s="43">
        <v>14</v>
      </c>
      <c r="G63" s="46">
        <v>2.1956718566594491</v>
      </c>
      <c r="H63" s="46">
        <v>2.9605114507642036</v>
      </c>
      <c r="I63" s="46">
        <v>0.68265761760831811</v>
      </c>
      <c r="J63" s="43">
        <v>1</v>
      </c>
      <c r="K63" s="9">
        <v>0</v>
      </c>
      <c r="L63" s="9">
        <v>0</v>
      </c>
      <c r="M63" s="9">
        <v>0</v>
      </c>
      <c r="N63" s="46">
        <v>0</v>
      </c>
      <c r="O63" s="46">
        <v>0.48189831523161225</v>
      </c>
      <c r="P63" s="43">
        <v>23</v>
      </c>
      <c r="Q63" s="1"/>
    </row>
    <row r="64" spans="1:17" ht="16.5" x14ac:dyDescent="0.3">
      <c r="A64" s="9">
        <v>2022</v>
      </c>
      <c r="B64" s="46">
        <v>2.3804569213418031E-2</v>
      </c>
      <c r="C64" s="46">
        <v>5.5444633434144874</v>
      </c>
      <c r="D64" s="46">
        <v>12.262714727141926</v>
      </c>
      <c r="E64" s="46">
        <v>0</v>
      </c>
      <c r="F64" s="43">
        <v>13</v>
      </c>
      <c r="G64" s="46">
        <v>1.6910259732753972</v>
      </c>
      <c r="H64" s="46">
        <v>2.7412368185115388</v>
      </c>
      <c r="I64" s="46">
        <v>0.8056899866648527</v>
      </c>
      <c r="J64" s="43">
        <v>1</v>
      </c>
      <c r="K64" s="9">
        <v>0</v>
      </c>
      <c r="L64" s="9">
        <v>0</v>
      </c>
      <c r="M64" s="9">
        <v>0</v>
      </c>
      <c r="N64" s="46">
        <v>1.7681908986255716E-2</v>
      </c>
      <c r="O64" s="46">
        <v>0.23047310728468418</v>
      </c>
      <c r="P64" s="43">
        <v>22</v>
      </c>
      <c r="Q64" s="1"/>
    </row>
    <row r="65" spans="1:17" ht="16.5" x14ac:dyDescent="0.3">
      <c r="A65" s="9">
        <v>2023</v>
      </c>
      <c r="B65" s="46">
        <v>0.99975946911608859</v>
      </c>
      <c r="C65" s="46">
        <v>3.4572037780340525</v>
      </c>
      <c r="D65" s="46">
        <v>7.6523661041244351</v>
      </c>
      <c r="E65" s="46">
        <v>0</v>
      </c>
      <c r="F65" s="43">
        <v>16</v>
      </c>
      <c r="G65" s="46">
        <v>1.6414805352949184</v>
      </c>
      <c r="H65" s="46">
        <v>5.457087606261708</v>
      </c>
      <c r="I65" s="46">
        <v>0.21615240720495252</v>
      </c>
      <c r="J65" s="43">
        <v>1</v>
      </c>
      <c r="K65" s="9">
        <v>0</v>
      </c>
      <c r="L65" s="9">
        <v>0</v>
      </c>
      <c r="M65" s="9">
        <v>0</v>
      </c>
      <c r="N65" s="46">
        <v>0</v>
      </c>
      <c r="O65" s="46">
        <v>0</v>
      </c>
      <c r="P65" s="43">
        <v>17</v>
      </c>
      <c r="Q65" s="1"/>
    </row>
    <row r="66" spans="1:17" ht="16.5" x14ac:dyDescent="0.3">
      <c r="A66" s="9">
        <v>2024</v>
      </c>
      <c r="B66" s="46">
        <v>0.8396047658921767</v>
      </c>
      <c r="C66" s="46">
        <v>5.8061943033641183</v>
      </c>
      <c r="D66" s="46">
        <v>12.347861939330608</v>
      </c>
      <c r="E66" s="46">
        <v>0</v>
      </c>
      <c r="F66" s="43">
        <v>16</v>
      </c>
      <c r="G66" s="46">
        <v>2.1266925590791548</v>
      </c>
      <c r="H66" s="46">
        <v>3.6283334228321316</v>
      </c>
      <c r="I66" s="46">
        <v>0.72007636990655521</v>
      </c>
      <c r="J66" s="43">
        <v>1</v>
      </c>
      <c r="K66" s="9">
        <v>0</v>
      </c>
      <c r="L66" s="9">
        <v>0</v>
      </c>
      <c r="M66" s="9">
        <v>0</v>
      </c>
      <c r="N66" s="46">
        <v>0</v>
      </c>
      <c r="O66" s="46">
        <v>0</v>
      </c>
      <c r="P66" s="43">
        <v>5</v>
      </c>
      <c r="Q66" s="1"/>
    </row>
  </sheetData>
  <pageMargins left="0.7" right="0.7" top="0.78740157499999996" bottom="0.78740157499999996" header="0.3" footer="0.3"/>
  <pageSetup paperSize="9"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sheetPr>
  <dimension ref="A1:H25"/>
  <sheetViews>
    <sheetView topLeftCell="C1" zoomScaleNormal="100" workbookViewId="0">
      <selection activeCell="E6" sqref="E6"/>
    </sheetView>
  </sheetViews>
  <sheetFormatPr baseColWidth="10" defaultColWidth="9.140625" defaultRowHeight="15" x14ac:dyDescent="0.25"/>
  <cols>
    <col min="1" max="1" width="12.140625" bestFit="1" customWidth="1"/>
    <col min="2" max="2" width="57.85546875" customWidth="1"/>
    <col min="3" max="3" width="37.140625" bestFit="1" customWidth="1"/>
    <col min="4" max="4" width="46.85546875" customWidth="1"/>
    <col min="5" max="5" width="32.42578125" customWidth="1"/>
    <col min="6" max="6" width="32.42578125" bestFit="1" customWidth="1"/>
    <col min="7" max="7" width="65" bestFit="1" customWidth="1"/>
    <col min="8" max="8" width="23.85546875" customWidth="1"/>
  </cols>
  <sheetData>
    <row r="1" spans="1:8" ht="17.25" thickBot="1" x14ac:dyDescent="0.3">
      <c r="A1" s="154" t="s">
        <v>78</v>
      </c>
      <c r="B1" s="155" t="s">
        <v>249</v>
      </c>
      <c r="C1" s="155" t="s">
        <v>250</v>
      </c>
      <c r="D1" s="155" t="s">
        <v>251</v>
      </c>
      <c r="E1" s="155" t="s">
        <v>252</v>
      </c>
      <c r="F1" s="155" t="s">
        <v>253</v>
      </c>
      <c r="G1" s="155" t="s">
        <v>254</v>
      </c>
      <c r="H1" s="155" t="s">
        <v>255</v>
      </c>
    </row>
    <row r="2" spans="1:8" ht="18" thickTop="1" thickBot="1" x14ac:dyDescent="0.3">
      <c r="A2" s="156" t="s">
        <v>65</v>
      </c>
      <c r="B2" s="157" t="s">
        <v>256</v>
      </c>
      <c r="C2" s="158">
        <v>8500000</v>
      </c>
      <c r="D2" s="158">
        <v>212500</v>
      </c>
      <c r="E2" s="158">
        <v>76500000</v>
      </c>
      <c r="F2" s="159">
        <v>50</v>
      </c>
      <c r="G2" s="159" t="s">
        <v>257</v>
      </c>
      <c r="H2" s="158"/>
    </row>
    <row r="3" spans="1:8" ht="17.25" thickBot="1" x14ac:dyDescent="0.3">
      <c r="A3" s="160" t="s">
        <v>65</v>
      </c>
      <c r="B3" s="161" t="s">
        <v>136</v>
      </c>
      <c r="C3" s="162">
        <v>1800000</v>
      </c>
      <c r="D3" s="162">
        <v>45000</v>
      </c>
      <c r="E3" s="162">
        <v>32400000</v>
      </c>
      <c r="F3" s="163">
        <v>50</v>
      </c>
      <c r="G3" s="163" t="s">
        <v>257</v>
      </c>
      <c r="H3" s="162"/>
    </row>
    <row r="4" spans="1:8" ht="17.25" thickBot="1" x14ac:dyDescent="0.3">
      <c r="A4" s="160" t="s">
        <v>65</v>
      </c>
      <c r="B4" s="161" t="s">
        <v>258</v>
      </c>
      <c r="C4" s="162">
        <v>2500000</v>
      </c>
      <c r="D4" s="162">
        <v>62500</v>
      </c>
      <c r="E4" s="162">
        <v>50000000</v>
      </c>
      <c r="F4" s="163">
        <v>40</v>
      </c>
      <c r="G4" s="163" t="s">
        <v>257</v>
      </c>
      <c r="H4" s="162" t="s">
        <v>259</v>
      </c>
    </row>
    <row r="5" spans="1:8" ht="17.25" thickBot="1" x14ac:dyDescent="0.3">
      <c r="A5" s="160" t="s">
        <v>65</v>
      </c>
      <c r="B5" s="161" t="s">
        <v>260</v>
      </c>
      <c r="C5" s="162">
        <v>350000</v>
      </c>
      <c r="D5" s="162">
        <v>8750</v>
      </c>
      <c r="E5" s="162">
        <v>140000000</v>
      </c>
      <c r="F5" s="163">
        <v>40</v>
      </c>
      <c r="G5" s="163" t="s">
        <v>257</v>
      </c>
      <c r="H5" s="162" t="s">
        <v>259</v>
      </c>
    </row>
    <row r="6" spans="1:8" ht="17.25" thickBot="1" x14ac:dyDescent="0.3">
      <c r="A6" s="160" t="s">
        <v>65</v>
      </c>
      <c r="B6" s="161" t="s">
        <v>261</v>
      </c>
      <c r="C6" s="162">
        <v>200000</v>
      </c>
      <c r="D6" s="162">
        <v>5000</v>
      </c>
      <c r="E6" s="162">
        <v>160000000</v>
      </c>
      <c r="F6" s="163">
        <v>40</v>
      </c>
      <c r="G6" s="163" t="s">
        <v>257</v>
      </c>
      <c r="H6" s="162" t="s">
        <v>259</v>
      </c>
    </row>
    <row r="7" spans="1:8" ht="17.25" thickBot="1" x14ac:dyDescent="0.3">
      <c r="A7" s="160" t="s">
        <v>65</v>
      </c>
      <c r="B7" s="161" t="s">
        <v>262</v>
      </c>
      <c r="C7" s="162">
        <v>86000</v>
      </c>
      <c r="D7" s="162">
        <v>2150</v>
      </c>
      <c r="E7" s="162">
        <v>34400000</v>
      </c>
      <c r="F7" s="163">
        <v>40</v>
      </c>
      <c r="G7" s="163" t="s">
        <v>257</v>
      </c>
      <c r="H7" s="162"/>
    </row>
    <row r="8" spans="1:8" ht="17.25" thickBot="1" x14ac:dyDescent="0.3">
      <c r="A8" s="160" t="s">
        <v>65</v>
      </c>
      <c r="B8" s="161" t="s">
        <v>263</v>
      </c>
      <c r="C8" s="162">
        <v>2000</v>
      </c>
      <c r="D8" s="162">
        <v>50</v>
      </c>
      <c r="E8" s="162">
        <v>1375000</v>
      </c>
      <c r="F8" s="163">
        <v>15</v>
      </c>
      <c r="G8" s="163" t="s">
        <v>257</v>
      </c>
      <c r="H8" s="162"/>
    </row>
    <row r="9" spans="1:8" ht="17.25" thickBot="1" x14ac:dyDescent="0.3">
      <c r="A9" s="160" t="s">
        <v>155</v>
      </c>
      <c r="B9" s="161" t="s">
        <v>156</v>
      </c>
      <c r="C9" s="162">
        <v>500000</v>
      </c>
      <c r="D9" s="162">
        <v>2000</v>
      </c>
      <c r="E9" s="162">
        <v>138817412.33373642</v>
      </c>
      <c r="F9" s="163">
        <v>55</v>
      </c>
      <c r="G9" s="163" t="s">
        <v>257</v>
      </c>
      <c r="H9" s="162" t="s">
        <v>259</v>
      </c>
    </row>
    <row r="10" spans="1:8" ht="17.25" thickBot="1" x14ac:dyDescent="0.3">
      <c r="A10" s="160" t="s">
        <v>155</v>
      </c>
      <c r="B10" s="161" t="s">
        <v>167</v>
      </c>
      <c r="C10" s="162">
        <v>600000</v>
      </c>
      <c r="D10" s="162">
        <v>2000</v>
      </c>
      <c r="E10" s="162">
        <v>226736396.61426842</v>
      </c>
      <c r="F10" s="163">
        <v>55</v>
      </c>
      <c r="G10" s="163" t="s">
        <v>257</v>
      </c>
      <c r="H10" s="162" t="s">
        <v>259</v>
      </c>
    </row>
    <row r="11" spans="1:8" ht="17.25" thickBot="1" x14ac:dyDescent="0.3">
      <c r="A11" s="160" t="s">
        <v>155</v>
      </c>
      <c r="B11" s="161" t="s">
        <v>173</v>
      </c>
      <c r="C11" s="162">
        <v>800000</v>
      </c>
      <c r="D11" s="162">
        <v>2000</v>
      </c>
      <c r="E11" s="162">
        <v>30370012.091898426</v>
      </c>
      <c r="F11" s="163">
        <v>55</v>
      </c>
      <c r="G11" s="163" t="s">
        <v>257</v>
      </c>
      <c r="H11" s="162" t="s">
        <v>259</v>
      </c>
    </row>
    <row r="12" spans="1:8" ht="17.25" thickBot="1" x14ac:dyDescent="0.3">
      <c r="A12" s="160" t="s">
        <v>155</v>
      </c>
      <c r="B12" s="161" t="s">
        <v>179</v>
      </c>
      <c r="C12" s="162">
        <v>1300000</v>
      </c>
      <c r="D12" s="162">
        <v>2000</v>
      </c>
      <c r="E12" s="162">
        <v>46715840.386940747</v>
      </c>
      <c r="F12" s="163">
        <v>55</v>
      </c>
      <c r="G12" s="163" t="s">
        <v>257</v>
      </c>
      <c r="H12" s="162" t="s">
        <v>259</v>
      </c>
    </row>
    <row r="13" spans="1:8" ht="17.25" thickBot="1" x14ac:dyDescent="0.3">
      <c r="A13" s="160" t="s">
        <v>155</v>
      </c>
      <c r="B13" s="161" t="s">
        <v>185</v>
      </c>
      <c r="C13" s="162">
        <v>1600000</v>
      </c>
      <c r="D13" s="162">
        <v>2000</v>
      </c>
      <c r="E13" s="162">
        <v>41561064.087061666</v>
      </c>
      <c r="F13" s="163">
        <v>55</v>
      </c>
      <c r="G13" s="163" t="s">
        <v>257</v>
      </c>
      <c r="H13" s="162" t="s">
        <v>259</v>
      </c>
    </row>
    <row r="14" spans="1:8" ht="17.25" thickBot="1" x14ac:dyDescent="0.3">
      <c r="A14" s="160" t="s">
        <v>155</v>
      </c>
      <c r="B14" s="161" t="s">
        <v>191</v>
      </c>
      <c r="C14" s="162">
        <v>60000</v>
      </c>
      <c r="D14" s="162">
        <v>900</v>
      </c>
      <c r="E14" s="162">
        <v>5025000</v>
      </c>
      <c r="F14" s="163">
        <v>45</v>
      </c>
      <c r="G14" s="163" t="s">
        <v>257</v>
      </c>
      <c r="H14" s="162"/>
    </row>
    <row r="15" spans="1:8" ht="17.25" thickBot="1" x14ac:dyDescent="0.3">
      <c r="A15" s="160" t="s">
        <v>197</v>
      </c>
      <c r="B15" s="161" t="s">
        <v>198</v>
      </c>
      <c r="C15" s="162">
        <v>120</v>
      </c>
      <c r="D15" s="162">
        <v>1.7999999999999998</v>
      </c>
      <c r="E15" s="162">
        <v>4950000</v>
      </c>
      <c r="F15" s="163">
        <v>25</v>
      </c>
      <c r="G15" s="163" t="s">
        <v>264</v>
      </c>
      <c r="H15" s="162"/>
    </row>
    <row r="16" spans="1:8" ht="17.25" thickBot="1" x14ac:dyDescent="0.3">
      <c r="A16" s="160" t="s">
        <v>197</v>
      </c>
      <c r="B16" s="161" t="s">
        <v>201</v>
      </c>
      <c r="C16" s="162">
        <v>200</v>
      </c>
      <c r="D16" s="162">
        <v>5</v>
      </c>
      <c r="E16" s="162">
        <v>0</v>
      </c>
      <c r="F16" s="163">
        <v>25</v>
      </c>
      <c r="G16" s="163" t="s">
        <v>264</v>
      </c>
      <c r="H16" s="162"/>
    </row>
    <row r="17" spans="1:8" ht="17.25" thickBot="1" x14ac:dyDescent="0.3">
      <c r="A17" s="160" t="s">
        <v>197</v>
      </c>
      <c r="B17" s="161" t="s">
        <v>203</v>
      </c>
      <c r="C17" s="162">
        <v>1000</v>
      </c>
      <c r="D17" s="162">
        <v>25</v>
      </c>
      <c r="E17" s="162">
        <v>0</v>
      </c>
      <c r="F17" s="163">
        <v>20</v>
      </c>
      <c r="G17" s="163" t="s">
        <v>264</v>
      </c>
      <c r="H17" s="162"/>
    </row>
    <row r="18" spans="1:8" ht="17.25" thickBot="1" x14ac:dyDescent="0.3">
      <c r="A18" s="160" t="s">
        <v>197</v>
      </c>
      <c r="B18" s="161" t="s">
        <v>265</v>
      </c>
      <c r="C18" s="162">
        <v>200</v>
      </c>
      <c r="D18" s="162">
        <v>5</v>
      </c>
      <c r="E18" s="162">
        <v>0</v>
      </c>
      <c r="F18" s="163">
        <v>20</v>
      </c>
      <c r="G18" s="163" t="s">
        <v>264</v>
      </c>
      <c r="H18" s="162"/>
    </row>
    <row r="19" spans="1:8" ht="17.25" thickBot="1" x14ac:dyDescent="0.3">
      <c r="A19" s="160" t="s">
        <v>197</v>
      </c>
      <c r="B19" s="161" t="s">
        <v>207</v>
      </c>
      <c r="C19" s="162">
        <v>800</v>
      </c>
      <c r="D19" s="162">
        <v>16</v>
      </c>
      <c r="E19" s="162">
        <v>13720000</v>
      </c>
      <c r="F19" s="163">
        <v>15</v>
      </c>
      <c r="G19" s="163" t="s">
        <v>264</v>
      </c>
      <c r="H19" s="162"/>
    </row>
    <row r="20" spans="1:8" ht="17.25" thickBot="1" x14ac:dyDescent="0.3">
      <c r="A20" s="160" t="s">
        <v>197</v>
      </c>
      <c r="B20" s="161" t="s">
        <v>209</v>
      </c>
      <c r="C20" s="162">
        <v>1000</v>
      </c>
      <c r="D20" s="162">
        <v>20</v>
      </c>
      <c r="E20" s="162">
        <v>0</v>
      </c>
      <c r="F20" s="163">
        <v>25</v>
      </c>
      <c r="G20" s="163" t="s">
        <v>264</v>
      </c>
      <c r="H20" s="162"/>
    </row>
    <row r="21" spans="1:8" ht="17.25" thickBot="1" x14ac:dyDescent="0.3">
      <c r="A21" s="160" t="s">
        <v>197</v>
      </c>
      <c r="B21" s="161" t="s">
        <v>266</v>
      </c>
      <c r="C21" s="162">
        <v>4290</v>
      </c>
      <c r="D21" s="162">
        <v>85.8</v>
      </c>
      <c r="E21" s="162">
        <v>0</v>
      </c>
      <c r="F21" s="163">
        <v>25</v>
      </c>
      <c r="G21" s="163" t="s">
        <v>264</v>
      </c>
      <c r="H21" s="162"/>
    </row>
    <row r="22" spans="1:8" ht="17.25" thickBot="1" x14ac:dyDescent="0.3">
      <c r="A22" s="160" t="s">
        <v>197</v>
      </c>
      <c r="B22" s="161" t="s">
        <v>211</v>
      </c>
      <c r="C22" s="162">
        <v>300</v>
      </c>
      <c r="D22" s="162">
        <v>7.5</v>
      </c>
      <c r="E22" s="162">
        <v>0</v>
      </c>
      <c r="F22" s="163">
        <v>20</v>
      </c>
      <c r="G22" s="163" t="s">
        <v>264</v>
      </c>
      <c r="H22" s="162"/>
    </row>
    <row r="23" spans="1:8" ht="17.25" thickBot="1" x14ac:dyDescent="0.3">
      <c r="A23" s="160" t="s">
        <v>197</v>
      </c>
      <c r="B23" s="161" t="s">
        <v>213</v>
      </c>
      <c r="C23" s="162">
        <v>700000</v>
      </c>
      <c r="D23" s="162">
        <v>7000</v>
      </c>
      <c r="E23" s="162">
        <v>39983999.999999993</v>
      </c>
      <c r="F23" s="163">
        <v>40</v>
      </c>
      <c r="G23" s="163" t="s">
        <v>264</v>
      </c>
      <c r="H23" s="162" t="s">
        <v>259</v>
      </c>
    </row>
    <row r="24" spans="1:8" ht="17.25" thickBot="1" x14ac:dyDescent="0.3">
      <c r="A24" s="160" t="s">
        <v>197</v>
      </c>
      <c r="B24" s="161" t="s">
        <v>215</v>
      </c>
      <c r="C24" s="162">
        <v>1500000</v>
      </c>
      <c r="D24" s="162">
        <v>15000</v>
      </c>
      <c r="E24" s="162">
        <v>15120000</v>
      </c>
      <c r="F24" s="163">
        <v>40</v>
      </c>
      <c r="G24" s="163" t="s">
        <v>264</v>
      </c>
      <c r="H24" s="162" t="s">
        <v>259</v>
      </c>
    </row>
    <row r="25" spans="1:8" ht="16.5" x14ac:dyDescent="0.25">
      <c r="A25" s="160" t="s">
        <v>197</v>
      </c>
      <c r="B25" s="161" t="s">
        <v>217</v>
      </c>
      <c r="C25" s="162">
        <v>5000</v>
      </c>
      <c r="D25" s="162">
        <v>50</v>
      </c>
      <c r="E25" s="162">
        <v>11200000</v>
      </c>
      <c r="F25" s="163">
        <v>40</v>
      </c>
      <c r="G25" s="163" t="s">
        <v>264</v>
      </c>
      <c r="H25" s="162"/>
    </row>
  </sheetData>
  <phoneticPr fontId="7" type="noConversion"/>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30B35-609D-4463-A913-D0243849EAD4}">
  <sheetPr>
    <tabColor theme="8" tint="0.79998168889431442"/>
  </sheetPr>
  <dimension ref="A1:D37"/>
  <sheetViews>
    <sheetView zoomScaleNormal="100" workbookViewId="0"/>
  </sheetViews>
  <sheetFormatPr baseColWidth="10" defaultColWidth="11.5703125" defaultRowHeight="16.5" x14ac:dyDescent="0.3"/>
  <cols>
    <col min="1" max="1" width="69" style="11" bestFit="1" customWidth="1"/>
    <col min="2" max="2" width="82.85546875" style="11" bestFit="1" customWidth="1"/>
    <col min="3" max="3" width="65.42578125" style="11" bestFit="1" customWidth="1"/>
    <col min="4" max="4" width="66.5703125" style="11" customWidth="1"/>
    <col min="5" max="5" width="39.5703125" style="11" bestFit="1" customWidth="1"/>
    <col min="6" max="6" width="38.5703125" style="11" bestFit="1" customWidth="1"/>
    <col min="7" max="7" width="39.5703125" style="11" bestFit="1" customWidth="1"/>
    <col min="8" max="8" width="54.85546875" style="11" bestFit="1" customWidth="1"/>
    <col min="9" max="9" width="38.140625" style="11" bestFit="1" customWidth="1"/>
    <col min="10" max="10" width="35.42578125" style="11" bestFit="1" customWidth="1"/>
    <col min="11" max="11" width="30.140625" style="11" bestFit="1" customWidth="1"/>
    <col min="12" max="12" width="35.140625" style="11" bestFit="1" customWidth="1"/>
    <col min="13" max="13" width="53.5703125" style="11" bestFit="1" customWidth="1"/>
    <col min="14" max="14" width="38.42578125" style="11" bestFit="1" customWidth="1"/>
    <col min="15" max="15" width="39.140625" style="11" bestFit="1" customWidth="1"/>
    <col min="16" max="16" width="32.5703125" style="11" bestFit="1" customWidth="1"/>
    <col min="17" max="17" width="41.140625" style="11" bestFit="1" customWidth="1"/>
    <col min="18" max="18" width="39.85546875" style="11" bestFit="1" customWidth="1"/>
    <col min="19" max="19" width="40.5703125" style="11" bestFit="1" customWidth="1"/>
    <col min="20" max="20" width="32.140625" style="11" bestFit="1" customWidth="1"/>
    <col min="21" max="21" width="30.85546875" style="11" bestFit="1" customWidth="1"/>
    <col min="22" max="16384" width="11.5703125" style="11"/>
  </cols>
  <sheetData>
    <row r="1" spans="1:3" x14ac:dyDescent="0.3">
      <c r="A1" s="33" t="s">
        <v>267</v>
      </c>
    </row>
    <row r="2" spans="1:3" x14ac:dyDescent="0.3">
      <c r="A2" s="11" t="s">
        <v>268</v>
      </c>
      <c r="B2" s="39" t="s">
        <v>269</v>
      </c>
      <c r="C2" s="11" t="s">
        <v>270</v>
      </c>
    </row>
    <row r="3" spans="1:3" x14ac:dyDescent="0.3">
      <c r="A3" s="11" t="s">
        <v>271</v>
      </c>
      <c r="B3" s="12">
        <v>111829.93806355928</v>
      </c>
      <c r="C3" s="38">
        <v>0.36222409570399344</v>
      </c>
    </row>
    <row r="4" spans="1:3" x14ac:dyDescent="0.3">
      <c r="A4" s="11" t="s">
        <v>272</v>
      </c>
      <c r="B4" s="12">
        <v>100516.35915888422</v>
      </c>
      <c r="C4" s="38">
        <v>0.32557871291219981</v>
      </c>
    </row>
    <row r="5" spans="1:3" x14ac:dyDescent="0.3">
      <c r="A5" s="11" t="s">
        <v>273</v>
      </c>
      <c r="B5" s="12">
        <v>34872.596214523044</v>
      </c>
      <c r="C5" s="38">
        <v>0.11295449901328576</v>
      </c>
    </row>
    <row r="6" spans="1:3" x14ac:dyDescent="0.3">
      <c r="A6" s="11" t="s">
        <v>274</v>
      </c>
      <c r="B6" s="12">
        <v>24167.904504770053</v>
      </c>
      <c r="C6" s="38">
        <v>7.8281339557975033E-2</v>
      </c>
    </row>
    <row r="7" spans="1:3" x14ac:dyDescent="0.3">
      <c r="A7" s="11" t="s">
        <v>275</v>
      </c>
      <c r="B7" s="12">
        <v>9085.1624458419774</v>
      </c>
      <c r="C7" s="38">
        <v>2.9427403862091087E-2</v>
      </c>
    </row>
    <row r="8" spans="1:3" x14ac:dyDescent="0.3">
      <c r="A8" s="11" t="s">
        <v>276</v>
      </c>
      <c r="B8" s="12">
        <v>4234.5962585600055</v>
      </c>
      <c r="C8" s="38">
        <v>1.3716119556076524E-2</v>
      </c>
    </row>
    <row r="9" spans="1:3" x14ac:dyDescent="0.3">
      <c r="A9" s="11" t="s">
        <v>277</v>
      </c>
      <c r="B9" s="12">
        <v>3468.1474161640003</v>
      </c>
      <c r="C9" s="38">
        <v>1.1233544284663293E-2</v>
      </c>
    </row>
    <row r="10" spans="1:3" x14ac:dyDescent="0.3">
      <c r="A10" s="11" t="s">
        <v>278</v>
      </c>
      <c r="B10" s="12">
        <v>3068.3234211220047</v>
      </c>
      <c r="C10" s="38">
        <v>9.9384896011622433E-3</v>
      </c>
    </row>
    <row r="11" spans="1:3" x14ac:dyDescent="0.3">
      <c r="A11" s="11" t="s">
        <v>279</v>
      </c>
      <c r="B11" s="12">
        <v>2277.572335321001</v>
      </c>
      <c r="C11" s="38">
        <v>7.3771978581727614E-3</v>
      </c>
    </row>
    <row r="12" spans="1:3" x14ac:dyDescent="0.3">
      <c r="A12" s="11" t="s">
        <v>280</v>
      </c>
      <c r="B12" s="12">
        <v>2013.5305229440057</v>
      </c>
      <c r="C12" s="38">
        <v>6.521950074149652E-3</v>
      </c>
    </row>
    <row r="13" spans="1:3" x14ac:dyDescent="0.3">
      <c r="A13" s="11" t="s">
        <v>281</v>
      </c>
      <c r="B13" s="12">
        <v>1747.7285743789921</v>
      </c>
      <c r="C13" s="38">
        <v>5.6610010999974883E-3</v>
      </c>
    </row>
    <row r="14" spans="1:3" x14ac:dyDescent="0.3">
      <c r="A14" s="11" t="s">
        <v>282</v>
      </c>
      <c r="B14" s="12">
        <v>1097.3146888499998</v>
      </c>
      <c r="C14" s="38">
        <v>3.5542702406353229E-3</v>
      </c>
    </row>
    <row r="15" spans="1:3" x14ac:dyDescent="0.3">
      <c r="A15" s="11" t="s">
        <v>283</v>
      </c>
      <c r="B15" s="12">
        <v>1077.5763231669991</v>
      </c>
      <c r="C15" s="38">
        <v>3.4903364516696519E-3</v>
      </c>
    </row>
    <row r="16" spans="1:3" x14ac:dyDescent="0.3">
      <c r="A16" s="11" t="s">
        <v>284</v>
      </c>
      <c r="B16" s="12">
        <v>1026.7438135309997</v>
      </c>
      <c r="C16" s="38">
        <v>3.3256868045885685E-3</v>
      </c>
    </row>
    <row r="17" spans="1:4" x14ac:dyDescent="0.3">
      <c r="A17" s="11" t="s">
        <v>285</v>
      </c>
      <c r="B17" s="12">
        <v>961.89074755099944</v>
      </c>
      <c r="C17" s="38">
        <v>3.1156237071299476E-3</v>
      </c>
    </row>
    <row r="18" spans="1:4" x14ac:dyDescent="0.3">
      <c r="A18" s="11" t="s">
        <v>286</v>
      </c>
      <c r="B18" s="12">
        <v>803.44032648999939</v>
      </c>
      <c r="C18" s="38">
        <v>2.602392979503888E-3</v>
      </c>
    </row>
    <row r="19" spans="1:4" x14ac:dyDescent="0.3">
      <c r="A19" s="11" t="s">
        <v>287</v>
      </c>
      <c r="B19" s="12">
        <v>756.30040352000208</v>
      </c>
      <c r="C19" s="38">
        <v>2.4497038493385974E-3</v>
      </c>
    </row>
    <row r="20" spans="1:4" x14ac:dyDescent="0.3">
      <c r="A20" s="11" t="s">
        <v>288</v>
      </c>
      <c r="B20" s="12">
        <v>382.22006112500122</v>
      </c>
      <c r="C20" s="38">
        <v>1.2380344512239654E-3</v>
      </c>
    </row>
    <row r="21" spans="1:4" x14ac:dyDescent="0.3">
      <c r="A21" s="11" t="s">
        <v>289</v>
      </c>
      <c r="B21" s="12">
        <v>262.88115482900008</v>
      </c>
      <c r="C21" s="38">
        <v>8.5148834233848944E-4</v>
      </c>
    </row>
    <row r="22" spans="1:4" x14ac:dyDescent="0.3">
      <c r="A22" s="11" t="s">
        <v>290</v>
      </c>
      <c r="B22" s="12">
        <v>202.76589475300023</v>
      </c>
      <c r="C22" s="38">
        <v>6.5677129164439581E-4</v>
      </c>
    </row>
    <row r="23" spans="1:4" x14ac:dyDescent="0.3">
      <c r="A23" s="11" t="s">
        <v>291</v>
      </c>
      <c r="B23" s="12">
        <v>68.938974352000002</v>
      </c>
      <c r="C23" s="38">
        <v>2.2329760774097328E-4</v>
      </c>
    </row>
    <row r="24" spans="1:4" x14ac:dyDescent="0.3">
      <c r="A24" s="11" t="s">
        <v>292</v>
      </c>
      <c r="B24" s="12">
        <v>234.07330663899992</v>
      </c>
      <c r="C24" s="38">
        <v>7.5817793780379335E-4</v>
      </c>
    </row>
    <row r="25" spans="1:4" x14ac:dyDescent="0.3">
      <c r="A25" s="11" t="s">
        <v>293</v>
      </c>
      <c r="B25" s="12">
        <v>4575.3564163759875</v>
      </c>
      <c r="C25" s="38">
        <v>1.4819862812615672E-2</v>
      </c>
    </row>
    <row r="26" spans="1:4" x14ac:dyDescent="0.3">
      <c r="B26" s="12"/>
      <c r="C26" s="38"/>
    </row>
    <row r="27" spans="1:4" x14ac:dyDescent="0.3">
      <c r="A27" s="33" t="s">
        <v>294</v>
      </c>
    </row>
    <row r="28" spans="1:4" ht="34.5" x14ac:dyDescent="0.3">
      <c r="A28" s="19" t="s">
        <v>268</v>
      </c>
      <c r="B28" s="20" t="s">
        <v>269</v>
      </c>
      <c r="C28" s="19" t="s">
        <v>295</v>
      </c>
      <c r="D28" s="124" t="s">
        <v>296</v>
      </c>
    </row>
    <row r="29" spans="1:4" ht="17.25" x14ac:dyDescent="0.3">
      <c r="A29" s="16" t="s">
        <v>271</v>
      </c>
      <c r="B29" s="17">
        <v>111829.93806355928</v>
      </c>
      <c r="C29" s="18">
        <v>0.33408861876690088</v>
      </c>
      <c r="D29" s="17">
        <v>144.23853357653758</v>
      </c>
    </row>
    <row r="30" spans="1:4" ht="17.25" x14ac:dyDescent="0.3">
      <c r="A30" s="16" t="s">
        <v>297</v>
      </c>
      <c r="B30" s="17">
        <v>104704.78069384524</v>
      </c>
      <c r="C30" s="18">
        <v>0.31280242273242187</v>
      </c>
      <c r="D30" s="17">
        <v>135.0484877953667</v>
      </c>
    </row>
    <row r="31" spans="1:4" ht="17.25" x14ac:dyDescent="0.3">
      <c r="A31" s="16" t="s">
        <v>298</v>
      </c>
      <c r="B31" s="17">
        <v>47954.136632113041</v>
      </c>
      <c r="C31" s="18">
        <v>0.14326155901540685</v>
      </c>
      <c r="D31" s="17">
        <v>61.851365265119597</v>
      </c>
    </row>
    <row r="32" spans="1:4" ht="17.25" x14ac:dyDescent="0.3">
      <c r="A32" s="16" t="s">
        <v>274</v>
      </c>
      <c r="B32" s="17">
        <v>24236.843479122053</v>
      </c>
      <c r="C32" s="18">
        <v>7.2406850092390534E-2</v>
      </c>
      <c r="D32" s="17">
        <v>31.260741287057865</v>
      </c>
    </row>
    <row r="33" spans="1:4" ht="17.25" x14ac:dyDescent="0.3">
      <c r="A33" s="16" t="s">
        <v>278</v>
      </c>
      <c r="B33" s="17">
        <v>3068.3234211220047</v>
      </c>
      <c r="C33" s="18">
        <v>9.1665250955443138E-3</v>
      </c>
      <c r="D33" s="17">
        <v>3.957531216279893</v>
      </c>
    </row>
    <row r="34" spans="1:4" ht="17.25" x14ac:dyDescent="0.3">
      <c r="A34" s="16" t="s">
        <v>281</v>
      </c>
      <c r="B34" s="17">
        <v>2244.683035846992</v>
      </c>
      <c r="C34" s="18">
        <v>6.7059239055412131E-3</v>
      </c>
      <c r="D34" s="17">
        <v>2.8951977890811667</v>
      </c>
    </row>
    <row r="35" spans="1:4" ht="17.25" x14ac:dyDescent="0.3">
      <c r="A35" s="16" t="s">
        <v>299</v>
      </c>
      <c r="B35" s="17">
        <v>14692.655701642914</v>
      </c>
      <c r="C35" s="18">
        <v>4.389387255664623E-2</v>
      </c>
      <c r="D35" s="17">
        <v>18.950624040813107</v>
      </c>
    </row>
    <row r="36" spans="1:4" ht="17.25" x14ac:dyDescent="0.3">
      <c r="A36" s="16" t="s">
        <v>300</v>
      </c>
      <c r="B36" s="17">
        <v>8000</v>
      </c>
      <c r="C36" s="18">
        <v>2.3899762410814852E-2</v>
      </c>
      <c r="D36" s="17">
        <v>10.318419991938736</v>
      </c>
    </row>
    <row r="37" spans="1:4" ht="17.25" x14ac:dyDescent="0.3">
      <c r="A37" s="16" t="s">
        <v>301</v>
      </c>
      <c r="B37" s="17">
        <v>18000</v>
      </c>
      <c r="C37" s="18">
        <v>5.3774465424333416E-2</v>
      </c>
      <c r="D37" s="17">
        <v>23.21644498186215</v>
      </c>
    </row>
  </sheetData>
  <pageMargins left="0.7" right="0.7" top="0.78740157499999996" bottom="0.78740157499999996" header="0.3" footer="0.3"/>
  <tableParts count="2">
    <tablePart r:id="rId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AED69-98CC-48E4-8DC7-5EE92CE9084C}">
  <sheetPr>
    <tabColor theme="8" tint="0.79998168889431442"/>
  </sheetPr>
  <dimension ref="A1:W198"/>
  <sheetViews>
    <sheetView workbookViewId="0"/>
  </sheetViews>
  <sheetFormatPr baseColWidth="10" defaultColWidth="11.5703125" defaultRowHeight="16.5" x14ac:dyDescent="0.3"/>
  <cols>
    <col min="1" max="1" width="45.42578125" style="11" customWidth="1"/>
    <col min="2" max="2" width="24" style="11" customWidth="1"/>
    <col min="3" max="3" width="21.5703125" style="14" customWidth="1"/>
    <col min="4" max="5" width="18.85546875" style="14" customWidth="1"/>
    <col min="6" max="6" width="30.140625" style="14" customWidth="1"/>
    <col min="7" max="7" width="24.42578125" style="14" customWidth="1"/>
    <col min="8" max="8" width="20.42578125" style="14" customWidth="1"/>
    <col min="9" max="11" width="18.85546875" style="14" customWidth="1"/>
    <col min="12" max="13" width="18" style="14" customWidth="1"/>
    <col min="14" max="16" width="11.5703125" style="11"/>
    <col min="17" max="17" width="20" style="11" customWidth="1"/>
    <col min="18" max="18" width="21.140625" style="11" customWidth="1"/>
    <col min="19" max="19" width="15.5703125" style="11" customWidth="1"/>
    <col min="20" max="16384" width="11.5703125" style="11"/>
  </cols>
  <sheetData>
    <row r="1" spans="1:13" x14ac:dyDescent="0.3">
      <c r="A1" s="33" t="s">
        <v>302</v>
      </c>
    </row>
    <row r="2" spans="1:13" ht="34.5" x14ac:dyDescent="0.3">
      <c r="A2" s="30" t="s">
        <v>303</v>
      </c>
      <c r="B2" s="19" t="s">
        <v>304</v>
      </c>
      <c r="C2" s="19" t="s">
        <v>305</v>
      </c>
      <c r="D2" s="19" t="s">
        <v>306</v>
      </c>
      <c r="E2" s="19" t="s">
        <v>307</v>
      </c>
      <c r="F2" s="19" t="s">
        <v>308</v>
      </c>
      <c r="I2" s="19"/>
    </row>
    <row r="3" spans="1:13" ht="17.25" x14ac:dyDescent="0.3">
      <c r="A3" s="31" t="s">
        <v>309</v>
      </c>
      <c r="B3" s="21">
        <v>13503722</v>
      </c>
      <c r="C3" s="21">
        <v>2823788</v>
      </c>
      <c r="D3" s="21">
        <v>2402605</v>
      </c>
      <c r="E3" s="21">
        <v>967282</v>
      </c>
      <c r="F3" s="21">
        <v>259870</v>
      </c>
      <c r="I3" s="19"/>
    </row>
    <row r="4" spans="1:13" ht="17.25" x14ac:dyDescent="0.3">
      <c r="A4" s="32" t="s">
        <v>310</v>
      </c>
      <c r="B4" s="22">
        <v>0.67663182538971889</v>
      </c>
      <c r="C4" s="22">
        <v>0.14149171827986268</v>
      </c>
      <c r="D4" s="22">
        <v>0.12038747590038255</v>
      </c>
      <c r="E4" s="22">
        <v>4.8467658422368151E-2</v>
      </c>
      <c r="F4" s="22">
        <v>1.3021322007667683E-2</v>
      </c>
      <c r="I4" s="22"/>
    </row>
    <row r="5" spans="1:13" ht="17.25" x14ac:dyDescent="0.3">
      <c r="A5" s="32" t="s">
        <v>311</v>
      </c>
      <c r="B5" s="23">
        <v>16328.563482466747</v>
      </c>
      <c r="C5" s="23">
        <v>3414.4957678355504</v>
      </c>
      <c r="D5" s="23">
        <v>2905.2055622732769</v>
      </c>
      <c r="E5" s="23">
        <v>1169.627569528416</v>
      </c>
      <c r="F5" s="23">
        <v>314.23216444981864</v>
      </c>
      <c r="I5" s="23"/>
    </row>
    <row r="6" spans="1:13" ht="17.25" x14ac:dyDescent="0.3">
      <c r="B6" s="23"/>
      <c r="C6" s="23"/>
      <c r="D6" s="23"/>
      <c r="E6" s="23"/>
      <c r="F6" s="23"/>
      <c r="I6" s="23"/>
    </row>
    <row r="7" spans="1:13" x14ac:dyDescent="0.3">
      <c r="A7" s="33" t="s">
        <v>312</v>
      </c>
      <c r="B7" s="14"/>
    </row>
    <row r="8" spans="1:13" ht="34.5" x14ac:dyDescent="0.3">
      <c r="A8" s="30" t="s">
        <v>303</v>
      </c>
      <c r="B8" s="19" t="s">
        <v>313</v>
      </c>
      <c r="C8" s="19" t="s">
        <v>314</v>
      </c>
      <c r="D8" s="19" t="s">
        <v>315</v>
      </c>
      <c r="E8" s="19" t="s">
        <v>316</v>
      </c>
    </row>
    <row r="9" spans="1:13" ht="17.25" x14ac:dyDescent="0.3">
      <c r="A9" s="31" t="s">
        <v>309</v>
      </c>
      <c r="B9" s="21">
        <v>12567902</v>
      </c>
      <c r="C9" s="21">
        <v>2794483</v>
      </c>
      <c r="D9" s="21">
        <v>3792264</v>
      </c>
      <c r="E9" s="21">
        <v>802622</v>
      </c>
    </row>
    <row r="10" spans="1:13" ht="17.25" x14ac:dyDescent="0.3">
      <c r="A10" s="32" t="s">
        <v>310</v>
      </c>
      <c r="B10" s="22">
        <v>0.62974050911068957</v>
      </c>
      <c r="C10" s="22">
        <v>0.1400233027852355</v>
      </c>
      <c r="D10" s="22">
        <v>0.19001916644815817</v>
      </c>
      <c r="E10" s="22">
        <v>4.0217021655916785E-2</v>
      </c>
    </row>
    <row r="11" spans="1:13" ht="17.25" x14ac:dyDescent="0.3">
      <c r="A11" s="31" t="s">
        <v>311</v>
      </c>
      <c r="B11" s="23">
        <v>15196.979443772672</v>
      </c>
      <c r="C11" s="23">
        <v>3379.0604594921401</v>
      </c>
      <c r="D11" s="23">
        <v>4585.5671100362761</v>
      </c>
      <c r="E11" s="23">
        <v>970.52237001209187</v>
      </c>
      <c r="F11" s="123">
        <v>1.2091898428053204E-3</v>
      </c>
    </row>
    <row r="12" spans="1:13" ht="17.25" x14ac:dyDescent="0.3">
      <c r="A12" s="23"/>
      <c r="B12" s="23"/>
      <c r="C12" s="23"/>
      <c r="D12" s="23"/>
      <c r="E12" s="23"/>
      <c r="F12" s="23"/>
      <c r="G12" s="23"/>
      <c r="H12" s="23"/>
      <c r="I12" s="23"/>
      <c r="J12" s="23"/>
      <c r="K12" s="23"/>
      <c r="L12" s="23"/>
      <c r="M12" s="23"/>
    </row>
    <row r="13" spans="1:13" x14ac:dyDescent="0.3">
      <c r="A13" s="33" t="s">
        <v>317</v>
      </c>
    </row>
    <row r="14" spans="1:13" s="14" customFormat="1" ht="49.5" x14ac:dyDescent="0.3">
      <c r="A14" s="14" t="s">
        <v>303</v>
      </c>
      <c r="B14" s="14" t="s">
        <v>318</v>
      </c>
      <c r="C14" s="14" t="s">
        <v>319</v>
      </c>
      <c r="D14" s="14" t="s">
        <v>320</v>
      </c>
      <c r="E14" s="14" t="s">
        <v>321</v>
      </c>
      <c r="F14" s="14" t="s">
        <v>322</v>
      </c>
      <c r="G14" s="14" t="s">
        <v>323</v>
      </c>
      <c r="H14" s="14" t="s">
        <v>324</v>
      </c>
      <c r="I14" s="14" t="s">
        <v>325</v>
      </c>
    </row>
    <row r="15" spans="1:13" x14ac:dyDescent="0.3">
      <c r="A15" s="11" t="s">
        <v>309</v>
      </c>
      <c r="B15" s="14">
        <v>10755706</v>
      </c>
      <c r="C15" s="14">
        <v>4923069</v>
      </c>
      <c r="D15" s="14">
        <v>1175042</v>
      </c>
      <c r="E15" s="14">
        <v>15464</v>
      </c>
      <c r="F15" s="14">
        <v>847810</v>
      </c>
      <c r="G15" s="14">
        <v>672527</v>
      </c>
      <c r="H15" s="14">
        <v>66871</v>
      </c>
      <c r="I15" s="14">
        <v>1318056</v>
      </c>
    </row>
    <row r="16" spans="1:13" x14ac:dyDescent="0.3">
      <c r="A16" s="11" t="s">
        <v>311</v>
      </c>
      <c r="B16" s="15">
        <v>13125.862503737677</v>
      </c>
      <c r="C16" s="15">
        <v>6007.9298179415964</v>
      </c>
      <c r="D16" s="15">
        <v>1433.9774374752271</v>
      </c>
      <c r="E16" s="15">
        <v>18.871688921006157</v>
      </c>
      <c r="F16" s="15">
        <v>1034.6357077158709</v>
      </c>
      <c r="G16" s="15">
        <v>820.72687111856612</v>
      </c>
      <c r="H16" s="15">
        <v>81.606874666102073</v>
      </c>
      <c r="I16" s="15">
        <v>1608.506389838702</v>
      </c>
    </row>
    <row r="18" spans="1:14" x14ac:dyDescent="0.3">
      <c r="A18" s="33" t="s">
        <v>326</v>
      </c>
    </row>
    <row r="19" spans="1:14" ht="33" x14ac:dyDescent="0.3">
      <c r="A19" s="11" t="s">
        <v>327</v>
      </c>
      <c r="B19" s="11" t="s">
        <v>328</v>
      </c>
      <c r="C19" s="14" t="s">
        <v>304</v>
      </c>
      <c r="D19" s="14" t="s">
        <v>305</v>
      </c>
      <c r="E19" s="14" t="s">
        <v>306</v>
      </c>
      <c r="F19" s="14" t="s">
        <v>307</v>
      </c>
      <c r="G19" s="14" t="s">
        <v>308</v>
      </c>
      <c r="H19" s="14" t="s">
        <v>329</v>
      </c>
    </row>
    <row r="20" spans="1:14" x14ac:dyDescent="0.3">
      <c r="A20" s="11" t="s">
        <v>330</v>
      </c>
      <c r="B20" s="11" t="s">
        <v>331</v>
      </c>
      <c r="C20" s="15">
        <v>14196.979443772672</v>
      </c>
      <c r="D20" s="15">
        <v>2914.4957678355499</v>
      </c>
      <c r="E20" s="15">
        <v>0</v>
      </c>
      <c r="F20" s="15">
        <v>0</v>
      </c>
      <c r="G20" s="15">
        <v>0</v>
      </c>
      <c r="H20" s="15">
        <v>17111.475211608224</v>
      </c>
    </row>
    <row r="21" spans="1:14" x14ac:dyDescent="0.3">
      <c r="A21" s="11" t="s">
        <v>332</v>
      </c>
      <c r="B21" s="11" t="s">
        <v>333</v>
      </c>
      <c r="C21" s="15">
        <v>1131.5840386940745</v>
      </c>
      <c r="D21" s="15">
        <v>0</v>
      </c>
      <c r="E21" s="15">
        <v>0</v>
      </c>
      <c r="F21" s="15">
        <v>0</v>
      </c>
      <c r="G21" s="15">
        <v>0</v>
      </c>
      <c r="H21" s="15">
        <v>1131.5840386940745</v>
      </c>
    </row>
    <row r="22" spans="1:14" x14ac:dyDescent="0.3">
      <c r="A22" s="11" t="s">
        <v>334</v>
      </c>
      <c r="B22" s="11" t="s">
        <v>335</v>
      </c>
      <c r="C22" s="15">
        <v>0</v>
      </c>
      <c r="D22" s="15">
        <v>0</v>
      </c>
      <c r="E22" s="15">
        <v>1500</v>
      </c>
      <c r="F22" s="15">
        <v>585</v>
      </c>
      <c r="G22" s="15">
        <v>0</v>
      </c>
      <c r="H22" s="15">
        <v>2085</v>
      </c>
    </row>
    <row r="23" spans="1:14" x14ac:dyDescent="0.3">
      <c r="A23" s="11" t="s">
        <v>336</v>
      </c>
      <c r="B23" s="11" t="s">
        <v>337</v>
      </c>
      <c r="C23" s="15">
        <v>0</v>
      </c>
      <c r="D23" s="15">
        <v>0</v>
      </c>
      <c r="E23" s="15">
        <v>0</v>
      </c>
      <c r="F23" s="15">
        <v>0</v>
      </c>
      <c r="G23" s="15">
        <v>314</v>
      </c>
      <c r="H23" s="15">
        <v>314</v>
      </c>
    </row>
    <row r="24" spans="1:14" x14ac:dyDescent="0.3">
      <c r="A24" s="11" t="s">
        <v>338</v>
      </c>
      <c r="B24" s="11" t="s">
        <v>339</v>
      </c>
      <c r="C24" s="15">
        <v>0</v>
      </c>
      <c r="D24" s="15">
        <v>0</v>
      </c>
      <c r="E24" s="15">
        <v>1000</v>
      </c>
      <c r="F24" s="15">
        <v>585</v>
      </c>
      <c r="G24" s="15">
        <v>0</v>
      </c>
      <c r="H24" s="15">
        <v>1585</v>
      </c>
    </row>
    <row r="25" spans="1:14" x14ac:dyDescent="0.3">
      <c r="A25" s="11" t="s">
        <v>340</v>
      </c>
      <c r="B25" s="11" t="s">
        <v>341</v>
      </c>
      <c r="C25" s="15">
        <v>1000</v>
      </c>
      <c r="D25" s="15">
        <v>0</v>
      </c>
      <c r="E25" s="15">
        <v>200</v>
      </c>
      <c r="F25" s="15">
        <v>0</v>
      </c>
      <c r="G25" s="15">
        <v>0</v>
      </c>
      <c r="H25" s="15">
        <v>1200</v>
      </c>
    </row>
    <row r="26" spans="1:14" x14ac:dyDescent="0.3">
      <c r="A26" s="11" t="s">
        <v>342</v>
      </c>
      <c r="B26" s="11" t="s">
        <v>343</v>
      </c>
      <c r="C26" s="15">
        <v>0</v>
      </c>
      <c r="D26" s="15">
        <v>500</v>
      </c>
      <c r="E26" s="15">
        <v>205</v>
      </c>
      <c r="F26" s="15">
        <v>0</v>
      </c>
      <c r="G26" s="15">
        <v>0</v>
      </c>
      <c r="H26" s="15">
        <v>705</v>
      </c>
    </row>
    <row r="27" spans="1:14" x14ac:dyDescent="0.3">
      <c r="A27" s="11" t="s">
        <v>344</v>
      </c>
      <c r="B27" s="11" t="s">
        <v>345</v>
      </c>
      <c r="C27" s="15">
        <v>0</v>
      </c>
      <c r="D27" s="15">
        <v>0</v>
      </c>
      <c r="E27" s="15">
        <v>0</v>
      </c>
      <c r="F27" s="15">
        <v>0</v>
      </c>
      <c r="G27" s="15">
        <v>0</v>
      </c>
      <c r="H27" s="15">
        <v>0</v>
      </c>
      <c r="N27" s="13"/>
    </row>
    <row r="28" spans="1:14" x14ac:dyDescent="0.3">
      <c r="A28" s="11" t="s">
        <v>346</v>
      </c>
      <c r="B28" s="11" t="s">
        <v>347</v>
      </c>
      <c r="C28" s="15">
        <v>0</v>
      </c>
      <c r="D28" s="15">
        <v>0</v>
      </c>
      <c r="E28" s="15">
        <v>0</v>
      </c>
      <c r="F28" s="15">
        <v>0</v>
      </c>
      <c r="G28" s="15">
        <v>0</v>
      </c>
      <c r="H28" s="15">
        <v>0</v>
      </c>
      <c r="N28" s="13"/>
    </row>
    <row r="29" spans="1:14" x14ac:dyDescent="0.3">
      <c r="A29" s="11" t="s">
        <v>348</v>
      </c>
      <c r="B29" s="11" t="s">
        <v>349</v>
      </c>
      <c r="C29" s="15">
        <v>0</v>
      </c>
      <c r="D29" s="15">
        <v>0</v>
      </c>
      <c r="E29" s="15">
        <v>0</v>
      </c>
      <c r="F29" s="15">
        <v>0</v>
      </c>
      <c r="G29" s="15">
        <v>0</v>
      </c>
      <c r="H29" s="15">
        <v>0</v>
      </c>
      <c r="N29" s="13"/>
    </row>
    <row r="30" spans="1:14" x14ac:dyDescent="0.3">
      <c r="A30" s="11" t="s">
        <v>329</v>
      </c>
      <c r="B30" s="11" t="s">
        <v>350</v>
      </c>
      <c r="C30" s="15">
        <v>16328.563482466747</v>
      </c>
      <c r="D30" s="15">
        <v>3414.4957678355499</v>
      </c>
      <c r="E30" s="15">
        <v>2905</v>
      </c>
      <c r="F30" s="15">
        <v>1170</v>
      </c>
      <c r="G30" s="15">
        <v>314</v>
      </c>
      <c r="H30" s="15">
        <v>24132.0592503023</v>
      </c>
      <c r="N30" s="13"/>
    </row>
    <row r="31" spans="1:14" x14ac:dyDescent="0.3">
      <c r="N31" s="13"/>
    </row>
    <row r="32" spans="1:14" x14ac:dyDescent="0.3">
      <c r="A32" s="33" t="s">
        <v>351</v>
      </c>
      <c r="N32" s="13"/>
    </row>
    <row r="33" spans="1:14" ht="33" x14ac:dyDescent="0.3">
      <c r="A33" s="11" t="s">
        <v>328</v>
      </c>
      <c r="B33" s="11" t="s">
        <v>352</v>
      </c>
      <c r="C33" s="30" t="s">
        <v>304</v>
      </c>
      <c r="D33" s="30" t="s">
        <v>305</v>
      </c>
      <c r="E33" s="30" t="s">
        <v>306</v>
      </c>
      <c r="F33" s="30" t="s">
        <v>307</v>
      </c>
      <c r="G33" s="30" t="s">
        <v>308</v>
      </c>
      <c r="H33" s="24" t="s">
        <v>329</v>
      </c>
      <c r="I33" s="24" t="s">
        <v>353</v>
      </c>
      <c r="N33" s="13"/>
    </row>
    <row r="34" spans="1:14" x14ac:dyDescent="0.3">
      <c r="A34" s="11" t="s">
        <v>331</v>
      </c>
      <c r="B34" s="14">
        <v>14</v>
      </c>
      <c r="C34" s="24">
        <v>10.140699602694767</v>
      </c>
      <c r="D34" s="24">
        <v>2.081782691311107</v>
      </c>
      <c r="E34" s="24">
        <v>0</v>
      </c>
      <c r="F34" s="24">
        <v>0</v>
      </c>
      <c r="G34" s="24">
        <v>0</v>
      </c>
      <c r="H34" s="24">
        <v>12.222482294005873</v>
      </c>
      <c r="I34" s="24">
        <v>26.23699006040998</v>
      </c>
      <c r="N34" s="13"/>
    </row>
    <row r="35" spans="1:14" x14ac:dyDescent="0.3">
      <c r="A35" s="11" t="s">
        <v>333</v>
      </c>
      <c r="B35" s="11">
        <v>35</v>
      </c>
      <c r="C35" s="24">
        <v>0.32330972534116414</v>
      </c>
      <c r="D35" s="24">
        <v>0</v>
      </c>
      <c r="E35" s="24">
        <v>0</v>
      </c>
      <c r="F35" s="24">
        <v>0</v>
      </c>
      <c r="G35" s="24">
        <v>0</v>
      </c>
      <c r="H35" s="24">
        <v>0.32330972534116414</v>
      </c>
      <c r="I35" s="24">
        <v>0.69402219992333802</v>
      </c>
      <c r="N35" s="13"/>
    </row>
    <row r="36" spans="1:14" x14ac:dyDescent="0.3">
      <c r="A36" s="11" t="s">
        <v>335</v>
      </c>
      <c r="B36" s="11">
        <v>17</v>
      </c>
      <c r="C36" s="24">
        <v>0</v>
      </c>
      <c r="D36" s="24">
        <v>0</v>
      </c>
      <c r="E36" s="24">
        <v>0.88235294117647056</v>
      </c>
      <c r="F36" s="24">
        <v>0.34411764705882353</v>
      </c>
      <c r="G36" s="24">
        <v>0</v>
      </c>
      <c r="H36" s="24">
        <v>1.2264705882352942</v>
      </c>
      <c r="I36" s="24">
        <v>2.632762793912633</v>
      </c>
      <c r="N36" s="13"/>
    </row>
    <row r="37" spans="1:14" x14ac:dyDescent="0.3">
      <c r="A37" s="11" t="s">
        <v>337</v>
      </c>
      <c r="B37" s="11">
        <v>4</v>
      </c>
      <c r="C37" s="24">
        <v>0</v>
      </c>
      <c r="D37" s="24">
        <v>0</v>
      </c>
      <c r="E37" s="24">
        <v>0</v>
      </c>
      <c r="F37" s="24">
        <v>0</v>
      </c>
      <c r="G37" s="24">
        <v>0.78500000000000003</v>
      </c>
      <c r="H37" s="24">
        <v>0.78500000000000003</v>
      </c>
      <c r="I37" s="24">
        <v>1.6850944597009156</v>
      </c>
      <c r="N37" s="14"/>
    </row>
    <row r="38" spans="1:14" x14ac:dyDescent="0.3">
      <c r="A38" s="11" t="s">
        <v>339</v>
      </c>
      <c r="B38" s="11">
        <v>37</v>
      </c>
      <c r="C38" s="24">
        <v>0</v>
      </c>
      <c r="D38" s="24">
        <v>0</v>
      </c>
      <c r="E38" s="24">
        <v>0.27027027027027029</v>
      </c>
      <c r="F38" s="24">
        <v>0.1581081081081081</v>
      </c>
      <c r="G38" s="24">
        <v>0</v>
      </c>
      <c r="H38" s="24">
        <v>0.42837837837837839</v>
      </c>
      <c r="I38" s="24">
        <v>0.91956437205231578</v>
      </c>
    </row>
    <row r="39" spans="1:14" x14ac:dyDescent="0.3">
      <c r="A39" s="11" t="s">
        <v>341</v>
      </c>
      <c r="B39" s="11">
        <v>68</v>
      </c>
      <c r="C39" s="24">
        <v>0.14705882352941177</v>
      </c>
      <c r="D39" s="24">
        <v>0</v>
      </c>
      <c r="E39" s="24">
        <v>2.9411764705882356E-2</v>
      </c>
      <c r="F39" s="24">
        <v>0</v>
      </c>
      <c r="G39" s="24">
        <v>0</v>
      </c>
      <c r="H39" s="24">
        <v>0.17647058823529413</v>
      </c>
      <c r="I39" s="24">
        <v>0.37881479049102634</v>
      </c>
    </row>
    <row r="40" spans="1:14" x14ac:dyDescent="0.3">
      <c r="A40" s="11" t="s">
        <v>343</v>
      </c>
      <c r="B40" s="11">
        <v>114</v>
      </c>
      <c r="C40" s="24">
        <v>0</v>
      </c>
      <c r="D40" s="24">
        <v>4.3859649122807022E-2</v>
      </c>
      <c r="E40" s="24">
        <v>1.7982456140350878E-2</v>
      </c>
      <c r="F40" s="24">
        <v>0</v>
      </c>
      <c r="G40" s="24">
        <v>0</v>
      </c>
      <c r="H40" s="24">
        <v>6.18421052631579E-2</v>
      </c>
      <c r="I40" s="24">
        <v>0.13275132350979388</v>
      </c>
    </row>
    <row r="41" spans="1:14" x14ac:dyDescent="0.3">
      <c r="A41" s="11" t="s">
        <v>345</v>
      </c>
      <c r="B41" s="122" t="s">
        <v>354</v>
      </c>
      <c r="C41" s="36" t="s">
        <v>354</v>
      </c>
      <c r="D41" s="36" t="s">
        <v>354</v>
      </c>
      <c r="E41" s="36" t="s">
        <v>354</v>
      </c>
      <c r="F41" s="36" t="s">
        <v>354</v>
      </c>
      <c r="G41" s="36" t="s">
        <v>354</v>
      </c>
      <c r="H41" s="36" t="s">
        <v>354</v>
      </c>
      <c r="I41" s="36">
        <v>1.5</v>
      </c>
    </row>
    <row r="42" spans="1:14" x14ac:dyDescent="0.3">
      <c r="A42" s="11" t="s">
        <v>347</v>
      </c>
      <c r="B42" s="122" t="s">
        <v>354</v>
      </c>
      <c r="C42" s="36" t="s">
        <v>354</v>
      </c>
      <c r="D42" s="36" t="s">
        <v>354</v>
      </c>
      <c r="E42" s="36" t="s">
        <v>354</v>
      </c>
      <c r="F42" s="36" t="s">
        <v>354</v>
      </c>
      <c r="G42" s="36" t="s">
        <v>354</v>
      </c>
      <c r="H42" s="36" t="s">
        <v>354</v>
      </c>
      <c r="I42" s="36">
        <v>3.7</v>
      </c>
    </row>
    <row r="43" spans="1:14" x14ac:dyDescent="0.3">
      <c r="A43" s="11" t="s">
        <v>349</v>
      </c>
      <c r="B43" s="122" t="s">
        <v>354</v>
      </c>
      <c r="C43" s="36" t="s">
        <v>354</v>
      </c>
      <c r="D43" s="36" t="s">
        <v>354</v>
      </c>
      <c r="E43" s="36" t="s">
        <v>354</v>
      </c>
      <c r="F43" s="36" t="s">
        <v>354</v>
      </c>
      <c r="G43" s="36" t="s">
        <v>354</v>
      </c>
      <c r="H43" s="36" t="s">
        <v>354</v>
      </c>
      <c r="I43" s="36" t="s">
        <v>354</v>
      </c>
    </row>
    <row r="45" spans="1:14" x14ac:dyDescent="0.3">
      <c r="A45" s="33" t="s">
        <v>355</v>
      </c>
      <c r="B45" s="14"/>
      <c r="D45" s="29"/>
      <c r="E45" s="29"/>
      <c r="F45" s="29"/>
      <c r="G45" s="29"/>
      <c r="H45" s="29"/>
      <c r="I45" s="29"/>
      <c r="J45" s="29"/>
      <c r="K45" s="29"/>
      <c r="L45" s="11"/>
      <c r="M45" s="11"/>
    </row>
    <row r="46" spans="1:14" ht="49.5" x14ac:dyDescent="0.3">
      <c r="A46" s="34" t="s">
        <v>328</v>
      </c>
      <c r="B46" s="14" t="s">
        <v>61</v>
      </c>
      <c r="C46" s="14" t="s">
        <v>356</v>
      </c>
      <c r="D46" s="14" t="s">
        <v>318</v>
      </c>
      <c r="E46" s="14" t="s">
        <v>319</v>
      </c>
      <c r="F46" s="14" t="s">
        <v>320</v>
      </c>
      <c r="G46" s="14" t="s">
        <v>321</v>
      </c>
      <c r="H46" s="14" t="s">
        <v>322</v>
      </c>
      <c r="I46" s="14" t="s">
        <v>357</v>
      </c>
      <c r="J46" s="14" t="s">
        <v>324</v>
      </c>
      <c r="K46" s="14" t="s">
        <v>358</v>
      </c>
      <c r="L46" s="11"/>
      <c r="M46" s="11"/>
    </row>
    <row r="47" spans="1:14" x14ac:dyDescent="0.3">
      <c r="A47" s="11" t="s">
        <v>331</v>
      </c>
      <c r="B47" s="15">
        <v>17111</v>
      </c>
      <c r="C47" s="25">
        <v>0.70905851151997346</v>
      </c>
      <c r="D47" s="14">
        <v>9400</v>
      </c>
      <c r="E47" s="14">
        <v>5342</v>
      </c>
      <c r="F47" s="14">
        <v>784</v>
      </c>
      <c r="G47" s="14">
        <v>0</v>
      </c>
      <c r="H47" s="14">
        <v>685</v>
      </c>
      <c r="I47" s="14">
        <v>650</v>
      </c>
      <c r="J47" s="14">
        <v>0</v>
      </c>
      <c r="K47" s="14">
        <v>250</v>
      </c>
      <c r="L47" s="11"/>
      <c r="M47" s="11"/>
    </row>
    <row r="48" spans="1:14" x14ac:dyDescent="0.3">
      <c r="A48" s="11" t="s">
        <v>333</v>
      </c>
      <c r="B48" s="15">
        <v>1132</v>
      </c>
      <c r="C48" s="25">
        <v>4.6908668987236862E-2</v>
      </c>
      <c r="D48" s="14">
        <v>300</v>
      </c>
      <c r="E48" s="14">
        <v>261</v>
      </c>
      <c r="F48" s="14">
        <v>150</v>
      </c>
      <c r="G48" s="14">
        <v>0</v>
      </c>
      <c r="H48" s="14">
        <v>150</v>
      </c>
      <c r="I48" s="14">
        <v>121</v>
      </c>
      <c r="J48" s="14">
        <v>0</v>
      </c>
      <c r="K48" s="14">
        <v>150</v>
      </c>
      <c r="L48" s="11"/>
      <c r="M48" s="11"/>
    </row>
    <row r="49" spans="1:13" x14ac:dyDescent="0.3">
      <c r="A49" s="11" t="s">
        <v>335</v>
      </c>
      <c r="B49" s="15">
        <v>2085</v>
      </c>
      <c r="C49" s="25">
        <v>8.6399801093983097E-2</v>
      </c>
      <c r="D49" s="14">
        <v>1185</v>
      </c>
      <c r="E49" s="14">
        <v>200</v>
      </c>
      <c r="F49" s="14">
        <v>200</v>
      </c>
      <c r="G49" s="14">
        <v>0</v>
      </c>
      <c r="H49" s="14">
        <v>100</v>
      </c>
      <c r="I49" s="14">
        <v>0</v>
      </c>
      <c r="J49" s="14">
        <v>0</v>
      </c>
      <c r="K49" s="14">
        <v>400</v>
      </c>
      <c r="L49" s="11"/>
      <c r="M49" s="11"/>
    </row>
    <row r="50" spans="1:13" x14ac:dyDescent="0.3">
      <c r="A50" s="11" t="s">
        <v>337</v>
      </c>
      <c r="B50" s="15">
        <v>314</v>
      </c>
      <c r="C50" s="25">
        <v>1.3011768606000331E-2</v>
      </c>
      <c r="D50" s="14">
        <v>64</v>
      </c>
      <c r="E50" s="14">
        <v>0</v>
      </c>
      <c r="F50" s="14">
        <v>0</v>
      </c>
      <c r="G50" s="14">
        <v>0</v>
      </c>
      <c r="H50" s="14">
        <v>0</v>
      </c>
      <c r="I50" s="14">
        <v>0</v>
      </c>
      <c r="J50" s="14">
        <v>0</v>
      </c>
      <c r="K50" s="14">
        <v>250</v>
      </c>
      <c r="L50" s="11"/>
      <c r="M50" s="11"/>
    </row>
    <row r="51" spans="1:13" x14ac:dyDescent="0.3">
      <c r="A51" s="11" t="s">
        <v>339</v>
      </c>
      <c r="B51" s="15">
        <v>1585</v>
      </c>
      <c r="C51" s="25">
        <v>6.5680424332836065E-2</v>
      </c>
      <c r="D51" s="14">
        <v>1126</v>
      </c>
      <c r="E51" s="14">
        <v>0</v>
      </c>
      <c r="F51" s="14">
        <v>0</v>
      </c>
      <c r="G51" s="14">
        <v>0</v>
      </c>
      <c r="H51" s="14">
        <v>0</v>
      </c>
      <c r="I51" s="14">
        <v>0</v>
      </c>
      <c r="J51" s="14">
        <v>0</v>
      </c>
      <c r="K51" s="14">
        <v>459</v>
      </c>
      <c r="L51" s="11"/>
      <c r="M51" s="11"/>
    </row>
    <row r="52" spans="1:13" x14ac:dyDescent="0.3">
      <c r="A52" s="11" t="s">
        <v>341</v>
      </c>
      <c r="B52" s="15">
        <v>1200</v>
      </c>
      <c r="C52" s="25">
        <v>4.9726504226752857E-2</v>
      </c>
      <c r="D52" s="14">
        <v>495</v>
      </c>
      <c r="E52" s="14">
        <v>154</v>
      </c>
      <c r="F52" s="14">
        <v>300</v>
      </c>
      <c r="G52" s="14">
        <v>19</v>
      </c>
      <c r="H52" s="14">
        <v>100</v>
      </c>
      <c r="I52" s="14">
        <v>50</v>
      </c>
      <c r="J52" s="14">
        <v>82</v>
      </c>
      <c r="K52" s="14">
        <v>0</v>
      </c>
      <c r="L52" s="11"/>
      <c r="M52" s="11"/>
    </row>
    <row r="53" spans="1:13" x14ac:dyDescent="0.3">
      <c r="A53" s="11" t="s">
        <v>343</v>
      </c>
      <c r="B53" s="15">
        <v>705</v>
      </c>
      <c r="C53" s="25">
        <v>2.9214321233217305E-2</v>
      </c>
      <c r="D53" s="14">
        <v>556</v>
      </c>
      <c r="E53" s="14">
        <v>51</v>
      </c>
      <c r="F53" s="14">
        <v>0</v>
      </c>
      <c r="G53" s="14">
        <v>0</v>
      </c>
      <c r="H53" s="14">
        <v>0</v>
      </c>
      <c r="I53" s="14">
        <v>0</v>
      </c>
      <c r="J53" s="14">
        <v>0</v>
      </c>
      <c r="K53" s="14">
        <v>100</v>
      </c>
      <c r="L53" s="11"/>
      <c r="M53" s="11"/>
    </row>
    <row r="54" spans="1:13" x14ac:dyDescent="0.3">
      <c r="A54" s="11" t="s">
        <v>345</v>
      </c>
      <c r="B54" s="15">
        <v>0</v>
      </c>
      <c r="C54" s="25">
        <v>0</v>
      </c>
      <c r="D54" s="14">
        <v>0</v>
      </c>
      <c r="E54" s="14">
        <v>0</v>
      </c>
      <c r="F54" s="14">
        <v>0</v>
      </c>
      <c r="G54" s="14">
        <v>0</v>
      </c>
      <c r="H54" s="14">
        <v>0</v>
      </c>
      <c r="I54" s="14">
        <v>0</v>
      </c>
      <c r="J54" s="14">
        <v>0</v>
      </c>
      <c r="K54" s="14">
        <v>0</v>
      </c>
      <c r="L54" s="11"/>
      <c r="M54" s="11"/>
    </row>
    <row r="55" spans="1:13" x14ac:dyDescent="0.3">
      <c r="A55" s="11" t="s">
        <v>347</v>
      </c>
      <c r="B55" s="15">
        <v>0</v>
      </c>
      <c r="C55" s="25">
        <v>0</v>
      </c>
      <c r="D55" s="14">
        <v>0</v>
      </c>
      <c r="E55" s="14">
        <v>0</v>
      </c>
      <c r="F55" s="14">
        <v>0</v>
      </c>
      <c r="G55" s="14">
        <v>0</v>
      </c>
      <c r="H55" s="14">
        <v>0</v>
      </c>
      <c r="I55" s="14">
        <v>0</v>
      </c>
      <c r="J55" s="14">
        <v>0</v>
      </c>
      <c r="K55" s="14">
        <v>0</v>
      </c>
      <c r="L55" s="11"/>
      <c r="M55" s="11"/>
    </row>
    <row r="56" spans="1:13" x14ac:dyDescent="0.3">
      <c r="A56" s="11" t="s">
        <v>349</v>
      </c>
      <c r="B56" s="15">
        <v>0</v>
      </c>
      <c r="C56" s="25">
        <v>0</v>
      </c>
      <c r="D56" s="14">
        <v>0</v>
      </c>
      <c r="E56" s="14">
        <v>0</v>
      </c>
      <c r="F56" s="14">
        <v>0</v>
      </c>
      <c r="G56" s="14">
        <v>0</v>
      </c>
      <c r="H56" s="14">
        <v>0</v>
      </c>
      <c r="I56" s="14">
        <v>0</v>
      </c>
      <c r="J56" s="14">
        <v>0</v>
      </c>
      <c r="K56" s="14">
        <v>0</v>
      </c>
      <c r="L56" s="11"/>
      <c r="M56" s="11"/>
    </row>
    <row r="58" spans="1:13" x14ac:dyDescent="0.3">
      <c r="A58" s="33" t="s">
        <v>359</v>
      </c>
      <c r="B58" s="14"/>
    </row>
    <row r="59" spans="1:13" ht="33" x14ac:dyDescent="0.3">
      <c r="A59" s="34" t="s">
        <v>328</v>
      </c>
      <c r="B59" s="34" t="s">
        <v>327</v>
      </c>
      <c r="C59" s="14" t="s">
        <v>318</v>
      </c>
      <c r="D59" s="14" t="s">
        <v>319</v>
      </c>
      <c r="E59" s="14" t="s">
        <v>320</v>
      </c>
      <c r="F59" s="14" t="s">
        <v>321</v>
      </c>
      <c r="G59" s="14" t="s">
        <v>322</v>
      </c>
      <c r="H59" s="14" t="s">
        <v>357</v>
      </c>
      <c r="I59" s="14" t="s">
        <v>324</v>
      </c>
      <c r="J59" s="14" t="s">
        <v>358</v>
      </c>
    </row>
    <row r="60" spans="1:13" x14ac:dyDescent="0.3">
      <c r="A60" s="11" t="s">
        <v>331</v>
      </c>
      <c r="B60" s="11" t="s">
        <v>360</v>
      </c>
      <c r="C60" s="29">
        <v>0.54935421658582195</v>
      </c>
      <c r="D60" s="29">
        <v>0.31219683244696395</v>
      </c>
      <c r="E60" s="29">
        <v>4.5818479340774938E-2</v>
      </c>
      <c r="F60" s="29">
        <v>0</v>
      </c>
      <c r="G60" s="29">
        <v>4.0032727485243412E-2</v>
      </c>
      <c r="H60" s="29">
        <v>3.7987259657530241E-2</v>
      </c>
      <c r="I60" s="29">
        <v>0</v>
      </c>
      <c r="J60" s="29">
        <v>1.4610484483665479E-2</v>
      </c>
    </row>
    <row r="61" spans="1:13" x14ac:dyDescent="0.3">
      <c r="A61" s="11" t="s">
        <v>333</v>
      </c>
      <c r="B61" s="11" t="s">
        <v>332</v>
      </c>
      <c r="C61" s="29">
        <v>0.26501766784452296</v>
      </c>
      <c r="D61" s="29">
        <v>0.23056537102473498</v>
      </c>
      <c r="E61" s="29">
        <v>0.13250883392226148</v>
      </c>
      <c r="F61" s="29">
        <v>0</v>
      </c>
      <c r="G61" s="29">
        <v>0.13250883392226148</v>
      </c>
      <c r="H61" s="29">
        <v>0.10689045936395759</v>
      </c>
      <c r="I61" s="29">
        <v>0</v>
      </c>
      <c r="J61" s="29">
        <v>0.13250883392226148</v>
      </c>
    </row>
    <row r="62" spans="1:13" x14ac:dyDescent="0.3">
      <c r="A62" s="11" t="s">
        <v>335</v>
      </c>
      <c r="B62" s="11" t="s">
        <v>361</v>
      </c>
      <c r="C62" s="29">
        <v>0.56834532374100721</v>
      </c>
      <c r="D62" s="29">
        <v>9.5923261390887291E-2</v>
      </c>
      <c r="E62" s="29">
        <v>9.5923261390887291E-2</v>
      </c>
      <c r="F62" s="29">
        <v>0</v>
      </c>
      <c r="G62" s="29">
        <v>4.7961630695443645E-2</v>
      </c>
      <c r="H62" s="29">
        <v>0</v>
      </c>
      <c r="I62" s="29">
        <v>0</v>
      </c>
      <c r="J62" s="29">
        <v>0.19184652278177458</v>
      </c>
    </row>
    <row r="63" spans="1:13" x14ac:dyDescent="0.3">
      <c r="A63" s="11" t="s">
        <v>337</v>
      </c>
      <c r="B63" s="11" t="s">
        <v>362</v>
      </c>
      <c r="C63" s="29">
        <v>0.20382165605095542</v>
      </c>
      <c r="D63" s="29">
        <v>0</v>
      </c>
      <c r="E63" s="29">
        <v>0</v>
      </c>
      <c r="F63" s="29">
        <v>0</v>
      </c>
      <c r="G63" s="29">
        <v>0</v>
      </c>
      <c r="H63" s="29">
        <v>0</v>
      </c>
      <c r="I63" s="29">
        <v>0</v>
      </c>
      <c r="J63" s="29">
        <v>0.79617834394904463</v>
      </c>
    </row>
    <row r="64" spans="1:13" x14ac:dyDescent="0.3">
      <c r="A64" s="11" t="s">
        <v>339</v>
      </c>
      <c r="B64" s="11" t="s">
        <v>338</v>
      </c>
      <c r="C64" s="29">
        <v>0.71041009463722393</v>
      </c>
      <c r="D64" s="29">
        <v>0</v>
      </c>
      <c r="E64" s="29">
        <v>0</v>
      </c>
      <c r="F64" s="29">
        <v>0</v>
      </c>
      <c r="G64" s="29">
        <v>0</v>
      </c>
      <c r="H64" s="29">
        <v>0</v>
      </c>
      <c r="I64" s="29">
        <v>0</v>
      </c>
      <c r="J64" s="29">
        <v>0.28958990536277601</v>
      </c>
    </row>
    <row r="65" spans="1:10" x14ac:dyDescent="0.3">
      <c r="A65" s="11" t="s">
        <v>341</v>
      </c>
      <c r="B65" s="11" t="s">
        <v>363</v>
      </c>
      <c r="C65" s="29">
        <v>0.41249999999999998</v>
      </c>
      <c r="D65" s="29">
        <v>0.12833333333333333</v>
      </c>
      <c r="E65" s="29">
        <v>0.25</v>
      </c>
      <c r="F65" s="29">
        <v>1.5833333333333335E-2</v>
      </c>
      <c r="G65" s="29">
        <v>8.3333333333333329E-2</v>
      </c>
      <c r="H65" s="29">
        <v>4.1666666666666664E-2</v>
      </c>
      <c r="I65" s="29">
        <v>6.8333333333333329E-2</v>
      </c>
      <c r="J65" s="29">
        <v>0</v>
      </c>
    </row>
    <row r="66" spans="1:10" x14ac:dyDescent="0.3">
      <c r="A66" s="11" t="s">
        <v>343</v>
      </c>
      <c r="B66" s="11" t="s">
        <v>342</v>
      </c>
      <c r="C66" s="29">
        <v>0.78865248226950357</v>
      </c>
      <c r="D66" s="29">
        <v>7.2340425531914887E-2</v>
      </c>
      <c r="E66" s="29">
        <v>0</v>
      </c>
      <c r="F66" s="29">
        <v>0</v>
      </c>
      <c r="G66" s="29">
        <v>0</v>
      </c>
      <c r="H66" s="29">
        <v>0</v>
      </c>
      <c r="I66" s="29">
        <v>0</v>
      </c>
      <c r="J66" s="29">
        <v>0.14184397163120568</v>
      </c>
    </row>
    <row r="67" spans="1:10" x14ac:dyDescent="0.3">
      <c r="A67" s="11" t="s">
        <v>345</v>
      </c>
      <c r="B67" s="11" t="s">
        <v>344</v>
      </c>
      <c r="C67" s="29">
        <v>0.5</v>
      </c>
      <c r="D67" s="29">
        <v>0</v>
      </c>
      <c r="E67" s="29">
        <v>0</v>
      </c>
      <c r="F67" s="29">
        <v>0</v>
      </c>
      <c r="G67" s="29">
        <v>0</v>
      </c>
      <c r="H67" s="29">
        <v>0</v>
      </c>
      <c r="I67" s="29">
        <v>0</v>
      </c>
      <c r="J67" s="29">
        <v>0.5</v>
      </c>
    </row>
    <row r="68" spans="1:10" x14ac:dyDescent="0.3">
      <c r="A68" s="11" t="s">
        <v>347</v>
      </c>
      <c r="B68" s="11" t="s">
        <v>364</v>
      </c>
      <c r="C68" s="29">
        <v>0.45</v>
      </c>
      <c r="D68" s="29">
        <v>0.1</v>
      </c>
      <c r="E68" s="29">
        <v>0</v>
      </c>
      <c r="F68" s="29">
        <v>0</v>
      </c>
      <c r="G68" s="29">
        <v>0</v>
      </c>
      <c r="H68" s="29">
        <v>0</v>
      </c>
      <c r="I68" s="29">
        <v>0</v>
      </c>
      <c r="J68" s="29">
        <v>0.45</v>
      </c>
    </row>
    <row r="69" spans="1:10" x14ac:dyDescent="0.3">
      <c r="A69" s="11" t="s">
        <v>349</v>
      </c>
      <c r="B69" s="11" t="s">
        <v>278</v>
      </c>
      <c r="C69" s="29">
        <v>0.6</v>
      </c>
      <c r="D69" s="29">
        <v>0.1</v>
      </c>
      <c r="E69" s="29">
        <v>0</v>
      </c>
      <c r="F69" s="29">
        <v>0</v>
      </c>
      <c r="G69" s="29">
        <v>0</v>
      </c>
      <c r="H69" s="29">
        <v>0</v>
      </c>
      <c r="I69" s="29">
        <v>0</v>
      </c>
      <c r="J69" s="29">
        <v>0.3</v>
      </c>
    </row>
    <row r="70" spans="1:10" x14ac:dyDescent="0.3">
      <c r="C70" s="29"/>
      <c r="D70" s="29"/>
      <c r="E70" s="29"/>
      <c r="F70" s="29"/>
      <c r="G70" s="29"/>
      <c r="H70" s="29"/>
      <c r="I70" s="29"/>
      <c r="J70" s="29"/>
    </row>
    <row r="71" spans="1:10" x14ac:dyDescent="0.3">
      <c r="A71" s="33" t="s">
        <v>365</v>
      </c>
    </row>
    <row r="72" spans="1:10" ht="33" x14ac:dyDescent="0.3">
      <c r="A72" s="34" t="s">
        <v>328</v>
      </c>
      <c r="B72" s="34" t="s">
        <v>327</v>
      </c>
      <c r="C72" s="14" t="s">
        <v>318</v>
      </c>
      <c r="D72" s="14" t="s">
        <v>319</v>
      </c>
      <c r="E72" s="14" t="s">
        <v>320</v>
      </c>
      <c r="F72" s="14" t="s">
        <v>321</v>
      </c>
      <c r="G72" s="14" t="s">
        <v>322</v>
      </c>
      <c r="H72" s="14" t="s">
        <v>357</v>
      </c>
      <c r="I72" s="14" t="s">
        <v>324</v>
      </c>
      <c r="J72" s="14" t="s">
        <v>358</v>
      </c>
    </row>
    <row r="73" spans="1:10" x14ac:dyDescent="0.3">
      <c r="A73" s="11" t="s">
        <v>331</v>
      </c>
      <c r="B73" s="11" t="s">
        <v>330</v>
      </c>
      <c r="C73" s="15">
        <v>0</v>
      </c>
      <c r="D73" s="15">
        <v>0</v>
      </c>
      <c r="E73" s="15">
        <v>855.55000000000007</v>
      </c>
      <c r="F73" s="15">
        <v>0</v>
      </c>
      <c r="G73" s="15">
        <v>14544.35</v>
      </c>
      <c r="H73" s="15">
        <v>855.55000000000007</v>
      </c>
      <c r="I73" s="15">
        <v>0</v>
      </c>
      <c r="J73" s="15">
        <v>855.55000000000007</v>
      </c>
    </row>
    <row r="74" spans="1:10" x14ac:dyDescent="0.3">
      <c r="A74" s="11" t="s">
        <v>333</v>
      </c>
      <c r="B74" s="11" t="s">
        <v>332</v>
      </c>
      <c r="C74" s="15">
        <v>0</v>
      </c>
      <c r="D74" s="15">
        <v>0</v>
      </c>
      <c r="E74" s="15">
        <v>147.16</v>
      </c>
      <c r="F74" s="15">
        <v>0</v>
      </c>
      <c r="G74" s="15">
        <v>758.44</v>
      </c>
      <c r="H74" s="15">
        <v>0</v>
      </c>
      <c r="I74" s="15">
        <v>0</v>
      </c>
      <c r="J74" s="15">
        <v>226.4</v>
      </c>
    </row>
    <row r="75" spans="1:10" x14ac:dyDescent="0.3">
      <c r="A75" s="11" t="s">
        <v>335</v>
      </c>
      <c r="B75" s="11" t="s">
        <v>334</v>
      </c>
      <c r="C75" s="15">
        <v>0</v>
      </c>
      <c r="D75" s="15">
        <v>0</v>
      </c>
      <c r="E75" s="15">
        <v>208.5</v>
      </c>
      <c r="F75" s="15">
        <v>0</v>
      </c>
      <c r="G75" s="15">
        <v>1251</v>
      </c>
      <c r="H75" s="15">
        <v>104.25</v>
      </c>
      <c r="I75" s="15">
        <v>0</v>
      </c>
      <c r="J75" s="15">
        <v>521.25</v>
      </c>
    </row>
    <row r="76" spans="1:10" x14ac:dyDescent="0.3">
      <c r="A76" s="11" t="s">
        <v>337</v>
      </c>
      <c r="B76" s="11" t="s">
        <v>336</v>
      </c>
      <c r="C76" s="15">
        <v>0</v>
      </c>
      <c r="D76" s="15">
        <v>0</v>
      </c>
      <c r="E76" s="15">
        <v>0</v>
      </c>
      <c r="F76" s="15">
        <v>0</v>
      </c>
      <c r="G76" s="15">
        <v>31.400000000000002</v>
      </c>
      <c r="H76" s="15">
        <v>62.800000000000004</v>
      </c>
      <c r="I76" s="15">
        <v>0</v>
      </c>
      <c r="J76" s="15">
        <v>219.79999999999998</v>
      </c>
    </row>
    <row r="77" spans="1:10" x14ac:dyDescent="0.3">
      <c r="A77" s="11" t="s">
        <v>339</v>
      </c>
      <c r="B77" s="11" t="s">
        <v>338</v>
      </c>
      <c r="C77" s="15">
        <v>0</v>
      </c>
      <c r="D77" s="15">
        <v>0</v>
      </c>
      <c r="E77" s="15">
        <v>0</v>
      </c>
      <c r="F77" s="15">
        <v>0</v>
      </c>
      <c r="G77" s="15">
        <v>475.5</v>
      </c>
      <c r="H77" s="15">
        <v>317</v>
      </c>
      <c r="I77" s="15">
        <v>0</v>
      </c>
      <c r="J77" s="15">
        <v>792.5</v>
      </c>
    </row>
    <row r="78" spans="1:10" x14ac:dyDescent="0.3">
      <c r="A78" s="11" t="s">
        <v>341</v>
      </c>
      <c r="B78" s="11" t="s">
        <v>340</v>
      </c>
      <c r="C78" s="15">
        <v>0</v>
      </c>
      <c r="D78" s="15">
        <v>0</v>
      </c>
      <c r="E78" s="15">
        <v>300</v>
      </c>
      <c r="F78" s="15">
        <v>0</v>
      </c>
      <c r="G78" s="15">
        <v>840</v>
      </c>
      <c r="H78" s="15">
        <v>0</v>
      </c>
      <c r="I78" s="15">
        <v>0</v>
      </c>
      <c r="J78" s="15">
        <v>60</v>
      </c>
    </row>
    <row r="79" spans="1:10" x14ac:dyDescent="0.3">
      <c r="A79" s="11" t="s">
        <v>343</v>
      </c>
      <c r="B79" s="11" t="s">
        <v>342</v>
      </c>
      <c r="C79" s="15">
        <v>0</v>
      </c>
      <c r="D79" s="15">
        <v>0</v>
      </c>
      <c r="E79" s="15">
        <v>0</v>
      </c>
      <c r="F79" s="15">
        <v>0</v>
      </c>
      <c r="G79" s="15">
        <v>423</v>
      </c>
      <c r="H79" s="15">
        <v>141</v>
      </c>
      <c r="I79" s="15">
        <v>0</v>
      </c>
      <c r="J79" s="15">
        <v>141</v>
      </c>
    </row>
    <row r="80" spans="1:10" x14ac:dyDescent="0.3">
      <c r="A80" s="11" t="s">
        <v>345</v>
      </c>
      <c r="B80" s="11" t="s">
        <v>344</v>
      </c>
      <c r="C80" s="15">
        <v>0</v>
      </c>
      <c r="D80" s="15">
        <v>0</v>
      </c>
      <c r="E80" s="15">
        <v>0</v>
      </c>
      <c r="F80" s="15">
        <v>0</v>
      </c>
      <c r="G80" s="15">
        <v>0</v>
      </c>
      <c r="H80" s="15">
        <v>0</v>
      </c>
      <c r="I80" s="15">
        <v>0</v>
      </c>
      <c r="J80" s="15">
        <v>0</v>
      </c>
    </row>
    <row r="81" spans="1:22" x14ac:dyDescent="0.3">
      <c r="A81" s="11" t="s">
        <v>347</v>
      </c>
      <c r="B81" s="11" t="s">
        <v>346</v>
      </c>
      <c r="C81" s="15">
        <v>0</v>
      </c>
      <c r="D81" s="15">
        <v>0</v>
      </c>
      <c r="E81" s="15">
        <v>0</v>
      </c>
      <c r="F81" s="15">
        <v>0</v>
      </c>
      <c r="G81" s="15">
        <v>0</v>
      </c>
      <c r="H81" s="15">
        <v>0</v>
      </c>
      <c r="I81" s="15">
        <v>0</v>
      </c>
      <c r="J81" s="15">
        <v>0</v>
      </c>
    </row>
    <row r="82" spans="1:22" x14ac:dyDescent="0.3">
      <c r="A82" s="11" t="s">
        <v>349</v>
      </c>
      <c r="B82" s="11" t="s">
        <v>348</v>
      </c>
      <c r="C82" s="15">
        <v>0</v>
      </c>
      <c r="D82" s="15">
        <v>0</v>
      </c>
      <c r="E82" s="15">
        <v>0</v>
      </c>
      <c r="F82" s="15">
        <v>0</v>
      </c>
      <c r="G82" s="15">
        <v>0</v>
      </c>
      <c r="H82" s="15">
        <v>0</v>
      </c>
      <c r="I82" s="15">
        <v>0</v>
      </c>
      <c r="J82" s="15">
        <v>0</v>
      </c>
    </row>
    <row r="83" spans="1:22" x14ac:dyDescent="0.3">
      <c r="C83" s="15"/>
      <c r="D83" s="15"/>
      <c r="E83" s="15"/>
      <c r="F83" s="15"/>
      <c r="G83" s="15"/>
      <c r="H83" s="15"/>
      <c r="I83" s="15"/>
      <c r="J83" s="15"/>
      <c r="M83" s="11"/>
      <c r="O83" s="15"/>
      <c r="P83" s="15"/>
      <c r="Q83" s="15"/>
      <c r="R83" s="15"/>
      <c r="S83" s="15"/>
      <c r="T83" s="15"/>
      <c r="U83" s="15"/>
      <c r="V83" s="15"/>
    </row>
    <row r="84" spans="1:22" x14ac:dyDescent="0.3">
      <c r="A84" s="33" t="s">
        <v>366</v>
      </c>
      <c r="C84" s="15"/>
      <c r="D84" s="15"/>
      <c r="E84" s="15"/>
      <c r="F84" s="15"/>
      <c r="G84" s="15"/>
      <c r="H84" s="15"/>
      <c r="I84" s="15"/>
      <c r="J84" s="15"/>
      <c r="M84" s="11"/>
      <c r="O84" s="15"/>
      <c r="P84" s="15"/>
      <c r="Q84" s="15"/>
      <c r="R84" s="15"/>
      <c r="S84" s="15"/>
      <c r="T84" s="15"/>
      <c r="U84" s="15"/>
      <c r="V84" s="15"/>
    </row>
    <row r="85" spans="1:22" ht="33" x14ac:dyDescent="0.3">
      <c r="A85" s="35" t="s">
        <v>328</v>
      </c>
      <c r="B85" s="34" t="s">
        <v>327</v>
      </c>
      <c r="C85" s="14" t="s">
        <v>318</v>
      </c>
      <c r="D85" s="14" t="s">
        <v>319</v>
      </c>
      <c r="E85" s="14" t="s">
        <v>320</v>
      </c>
      <c r="F85" s="14" t="s">
        <v>321</v>
      </c>
      <c r="G85" s="14" t="s">
        <v>322</v>
      </c>
      <c r="H85" s="14" t="s">
        <v>357</v>
      </c>
      <c r="I85" s="14" t="s">
        <v>324</v>
      </c>
      <c r="J85" s="14" t="s">
        <v>358</v>
      </c>
      <c r="M85" s="11"/>
      <c r="O85" s="15"/>
      <c r="P85" s="15"/>
      <c r="Q85" s="15"/>
      <c r="R85" s="15"/>
      <c r="S85" s="15"/>
      <c r="T85" s="15"/>
      <c r="U85" s="15"/>
      <c r="V85" s="15"/>
    </row>
    <row r="86" spans="1:22" x14ac:dyDescent="0.3">
      <c r="A86" s="31" t="s">
        <v>331</v>
      </c>
      <c r="B86" s="31" t="s">
        <v>330</v>
      </c>
      <c r="C86" s="15">
        <v>0</v>
      </c>
      <c r="D86" s="15">
        <v>0</v>
      </c>
      <c r="E86" s="15">
        <v>855.55000000000007</v>
      </c>
      <c r="F86" s="15">
        <v>0</v>
      </c>
      <c r="G86" s="15">
        <v>14544.35</v>
      </c>
      <c r="H86" s="15">
        <v>855.55000000000007</v>
      </c>
      <c r="I86" s="15">
        <v>0</v>
      </c>
      <c r="J86" s="15">
        <v>855.55000000000007</v>
      </c>
      <c r="M86" s="11"/>
      <c r="O86" s="15"/>
      <c r="P86" s="15"/>
      <c r="Q86" s="15"/>
      <c r="R86" s="15"/>
      <c r="S86" s="15"/>
      <c r="T86" s="15"/>
      <c r="U86" s="15"/>
      <c r="V86" s="15"/>
    </row>
    <row r="87" spans="1:22" x14ac:dyDescent="0.3">
      <c r="A87" s="32" t="s">
        <v>333</v>
      </c>
      <c r="B87" s="32" t="s">
        <v>332</v>
      </c>
      <c r="C87" s="15">
        <v>0</v>
      </c>
      <c r="D87" s="15">
        <v>0</v>
      </c>
      <c r="E87" s="15">
        <v>147.16</v>
      </c>
      <c r="F87" s="15">
        <v>0</v>
      </c>
      <c r="G87" s="15">
        <v>758.44</v>
      </c>
      <c r="H87" s="15">
        <v>0</v>
      </c>
      <c r="I87" s="15">
        <v>0</v>
      </c>
      <c r="J87" s="15">
        <v>226.4</v>
      </c>
      <c r="M87" s="11"/>
      <c r="O87" s="15"/>
      <c r="P87" s="15"/>
      <c r="Q87" s="15"/>
      <c r="R87" s="15"/>
      <c r="S87" s="15"/>
      <c r="T87" s="15"/>
      <c r="U87" s="15"/>
      <c r="V87" s="15"/>
    </row>
    <row r="88" spans="1:22" x14ac:dyDescent="0.3">
      <c r="A88" s="31" t="s">
        <v>335</v>
      </c>
      <c r="B88" s="31" t="s">
        <v>334</v>
      </c>
      <c r="C88" s="15">
        <v>104.25</v>
      </c>
      <c r="D88" s="15">
        <v>0</v>
      </c>
      <c r="E88" s="15">
        <v>208.5</v>
      </c>
      <c r="F88" s="15">
        <v>0</v>
      </c>
      <c r="G88" s="15">
        <v>1146.75</v>
      </c>
      <c r="H88" s="15">
        <v>104.25</v>
      </c>
      <c r="I88" s="15">
        <v>0</v>
      </c>
      <c r="J88" s="15">
        <v>521.25</v>
      </c>
      <c r="M88" s="11"/>
      <c r="O88" s="15"/>
      <c r="P88" s="15"/>
      <c r="Q88" s="15"/>
      <c r="R88" s="15"/>
      <c r="S88" s="15"/>
      <c r="T88" s="15"/>
      <c r="U88" s="15"/>
      <c r="V88" s="15"/>
    </row>
    <row r="89" spans="1:22" x14ac:dyDescent="0.3">
      <c r="A89" s="32" t="s">
        <v>337</v>
      </c>
      <c r="B89" s="32" t="s">
        <v>336</v>
      </c>
      <c r="C89" s="15">
        <v>94.2</v>
      </c>
      <c r="D89" s="15">
        <v>0</v>
      </c>
      <c r="E89" s="15">
        <v>0</v>
      </c>
      <c r="F89" s="15">
        <v>0</v>
      </c>
      <c r="G89" s="15">
        <v>0</v>
      </c>
      <c r="H89" s="15">
        <v>62.800000000000004</v>
      </c>
      <c r="I89" s="15">
        <v>0</v>
      </c>
      <c r="J89" s="15">
        <v>157</v>
      </c>
      <c r="M89" s="11"/>
      <c r="O89" s="15"/>
      <c r="P89" s="15"/>
      <c r="Q89" s="15"/>
      <c r="R89" s="15"/>
      <c r="S89" s="15"/>
      <c r="T89" s="15"/>
      <c r="U89" s="15"/>
      <c r="V89" s="15"/>
    </row>
    <row r="90" spans="1:22" x14ac:dyDescent="0.3">
      <c r="A90" s="31" t="s">
        <v>339</v>
      </c>
      <c r="B90" s="31" t="s">
        <v>338</v>
      </c>
      <c r="C90" s="15">
        <v>158.5</v>
      </c>
      <c r="D90" s="15">
        <v>0</v>
      </c>
      <c r="E90" s="15">
        <v>0</v>
      </c>
      <c r="F90" s="15">
        <v>0</v>
      </c>
      <c r="G90" s="15">
        <v>317</v>
      </c>
      <c r="H90" s="15">
        <v>317</v>
      </c>
      <c r="I90" s="15">
        <v>0</v>
      </c>
      <c r="J90" s="15">
        <v>792.5</v>
      </c>
      <c r="M90" s="11"/>
      <c r="O90" s="15"/>
      <c r="P90" s="15"/>
      <c r="Q90" s="15"/>
      <c r="R90" s="15"/>
      <c r="S90" s="15"/>
      <c r="T90" s="15"/>
      <c r="U90" s="15"/>
      <c r="V90" s="15"/>
    </row>
    <row r="91" spans="1:22" x14ac:dyDescent="0.3">
      <c r="A91" s="32" t="s">
        <v>341</v>
      </c>
      <c r="B91" s="32" t="s">
        <v>340</v>
      </c>
      <c r="C91" s="15">
        <v>0</v>
      </c>
      <c r="D91" s="15">
        <v>0</v>
      </c>
      <c r="E91" s="15">
        <v>300</v>
      </c>
      <c r="F91" s="15">
        <v>0</v>
      </c>
      <c r="G91" s="15">
        <v>840</v>
      </c>
      <c r="H91" s="15">
        <v>0</v>
      </c>
      <c r="I91" s="15">
        <v>0</v>
      </c>
      <c r="J91" s="15">
        <v>60</v>
      </c>
      <c r="M91" s="11"/>
      <c r="O91" s="15"/>
      <c r="P91" s="15"/>
      <c r="Q91" s="15"/>
      <c r="R91" s="15"/>
      <c r="S91" s="15"/>
      <c r="T91" s="15"/>
      <c r="U91" s="15"/>
      <c r="V91" s="15"/>
    </row>
    <row r="92" spans="1:22" x14ac:dyDescent="0.3">
      <c r="A92" s="31" t="s">
        <v>343</v>
      </c>
      <c r="B92" s="31" t="s">
        <v>342</v>
      </c>
      <c r="C92" s="15">
        <v>0</v>
      </c>
      <c r="D92" s="15">
        <v>0</v>
      </c>
      <c r="E92" s="15">
        <v>0</v>
      </c>
      <c r="F92" s="15">
        <v>0</v>
      </c>
      <c r="G92" s="15">
        <v>423</v>
      </c>
      <c r="H92" s="15">
        <v>141</v>
      </c>
      <c r="I92" s="15">
        <v>0</v>
      </c>
      <c r="J92" s="15">
        <v>141</v>
      </c>
      <c r="M92" s="11"/>
      <c r="O92" s="15"/>
      <c r="P92" s="15"/>
      <c r="Q92" s="15"/>
      <c r="R92" s="15"/>
      <c r="S92" s="15"/>
      <c r="T92" s="15"/>
      <c r="U92" s="15"/>
      <c r="V92" s="15"/>
    </row>
    <row r="93" spans="1:22" x14ac:dyDescent="0.3">
      <c r="A93" s="32" t="s">
        <v>345</v>
      </c>
      <c r="B93" s="32" t="s">
        <v>344</v>
      </c>
      <c r="C93" s="15">
        <v>0</v>
      </c>
      <c r="D93" s="15">
        <v>0</v>
      </c>
      <c r="E93" s="15">
        <v>0</v>
      </c>
      <c r="F93" s="15">
        <v>0</v>
      </c>
      <c r="G93" s="15">
        <v>0</v>
      </c>
      <c r="H93" s="15">
        <v>0</v>
      </c>
      <c r="I93" s="15">
        <v>0</v>
      </c>
      <c r="J93" s="15">
        <v>0</v>
      </c>
      <c r="M93" s="11"/>
      <c r="O93" s="15"/>
      <c r="P93" s="15"/>
      <c r="Q93" s="15"/>
      <c r="R93" s="15"/>
      <c r="S93" s="15"/>
      <c r="T93" s="15"/>
      <c r="U93" s="15"/>
      <c r="V93" s="15"/>
    </row>
    <row r="94" spans="1:22" x14ac:dyDescent="0.3">
      <c r="A94" s="31" t="s">
        <v>347</v>
      </c>
      <c r="B94" s="31" t="s">
        <v>346</v>
      </c>
      <c r="C94" s="15">
        <v>0</v>
      </c>
      <c r="D94" s="15">
        <v>0</v>
      </c>
      <c r="E94" s="15">
        <v>0</v>
      </c>
      <c r="F94" s="15">
        <v>0</v>
      </c>
      <c r="G94" s="15">
        <v>0</v>
      </c>
      <c r="H94" s="15">
        <v>0</v>
      </c>
      <c r="I94" s="15">
        <v>0</v>
      </c>
      <c r="J94" s="15">
        <v>0</v>
      </c>
      <c r="M94" s="11"/>
      <c r="O94" s="15"/>
      <c r="P94" s="15"/>
      <c r="Q94" s="15"/>
      <c r="R94" s="15"/>
      <c r="S94" s="15"/>
      <c r="T94" s="15"/>
      <c r="U94" s="15"/>
      <c r="V94" s="15"/>
    </row>
    <row r="95" spans="1:22" x14ac:dyDescent="0.3">
      <c r="A95" s="32" t="s">
        <v>349</v>
      </c>
      <c r="B95" s="32" t="s">
        <v>348</v>
      </c>
      <c r="C95" s="15">
        <v>0</v>
      </c>
      <c r="D95" s="15">
        <v>0</v>
      </c>
      <c r="E95" s="15">
        <v>0</v>
      </c>
      <c r="F95" s="15">
        <v>0</v>
      </c>
      <c r="G95" s="15">
        <v>0</v>
      </c>
      <c r="H95" s="15">
        <v>0</v>
      </c>
      <c r="I95" s="15">
        <v>0</v>
      </c>
      <c r="J95" s="15">
        <v>0</v>
      </c>
      <c r="M95" s="11"/>
      <c r="O95" s="15"/>
      <c r="P95" s="15"/>
      <c r="Q95" s="15"/>
      <c r="R95" s="15"/>
      <c r="S95" s="15"/>
      <c r="T95" s="15"/>
      <c r="U95" s="15"/>
      <c r="V95" s="15"/>
    </row>
    <row r="97" spans="1:23" x14ac:dyDescent="0.3">
      <c r="A97" s="33" t="s">
        <v>367</v>
      </c>
      <c r="B97" s="14"/>
    </row>
    <row r="98" spans="1:23" ht="33" x14ac:dyDescent="0.3">
      <c r="A98" s="35" t="s">
        <v>328</v>
      </c>
      <c r="B98" s="34" t="s">
        <v>327</v>
      </c>
      <c r="C98" s="14" t="s">
        <v>318</v>
      </c>
      <c r="D98" s="14" t="s">
        <v>319</v>
      </c>
      <c r="E98" s="14" t="s">
        <v>320</v>
      </c>
      <c r="F98" s="14" t="s">
        <v>321</v>
      </c>
      <c r="G98" s="14" t="s">
        <v>322</v>
      </c>
      <c r="H98" s="14" t="s">
        <v>357</v>
      </c>
      <c r="I98" s="14" t="s">
        <v>324</v>
      </c>
      <c r="J98" s="14" t="s">
        <v>358</v>
      </c>
    </row>
    <row r="99" spans="1:23" x14ac:dyDescent="0.3">
      <c r="A99" s="31" t="s">
        <v>331</v>
      </c>
      <c r="B99" s="31" t="s">
        <v>330</v>
      </c>
      <c r="C99" s="29">
        <v>0</v>
      </c>
      <c r="D99" s="29">
        <v>0</v>
      </c>
      <c r="E99" s="29">
        <v>0.05</v>
      </c>
      <c r="F99" s="29">
        <v>0</v>
      </c>
      <c r="G99" s="29">
        <v>0.85</v>
      </c>
      <c r="H99" s="29">
        <v>0.05</v>
      </c>
      <c r="I99" s="29">
        <v>0</v>
      </c>
      <c r="J99" s="29">
        <v>0.05</v>
      </c>
      <c r="W99" s="26"/>
    </row>
    <row r="100" spans="1:23" x14ac:dyDescent="0.3">
      <c r="A100" s="32" t="s">
        <v>333</v>
      </c>
      <c r="B100" s="32" t="s">
        <v>332</v>
      </c>
      <c r="C100" s="29">
        <v>0</v>
      </c>
      <c r="D100" s="29">
        <v>0</v>
      </c>
      <c r="E100" s="29">
        <v>0.13</v>
      </c>
      <c r="F100" s="29">
        <v>0</v>
      </c>
      <c r="G100" s="29">
        <v>0.67</v>
      </c>
      <c r="H100" s="29">
        <v>0</v>
      </c>
      <c r="I100" s="29">
        <v>0</v>
      </c>
      <c r="J100" s="29">
        <v>0.2</v>
      </c>
      <c r="W100" s="26"/>
    </row>
    <row r="101" spans="1:23" x14ac:dyDescent="0.3">
      <c r="A101" s="31" t="s">
        <v>335</v>
      </c>
      <c r="B101" s="31" t="s">
        <v>334</v>
      </c>
      <c r="C101" s="29">
        <v>0</v>
      </c>
      <c r="D101" s="29">
        <v>0</v>
      </c>
      <c r="E101" s="29">
        <v>0.1</v>
      </c>
      <c r="F101" s="29">
        <v>0</v>
      </c>
      <c r="G101" s="29">
        <v>0.6</v>
      </c>
      <c r="H101" s="29">
        <v>0.05</v>
      </c>
      <c r="I101" s="29">
        <v>0</v>
      </c>
      <c r="J101" s="29">
        <v>0.25</v>
      </c>
      <c r="W101" s="26"/>
    </row>
    <row r="102" spans="1:23" x14ac:dyDescent="0.3">
      <c r="A102" s="32" t="s">
        <v>337</v>
      </c>
      <c r="B102" s="32" t="s">
        <v>336</v>
      </c>
      <c r="C102" s="29">
        <v>0</v>
      </c>
      <c r="D102" s="29">
        <v>0</v>
      </c>
      <c r="E102" s="29">
        <v>0</v>
      </c>
      <c r="F102" s="29">
        <v>0</v>
      </c>
      <c r="G102" s="29">
        <v>0.1</v>
      </c>
      <c r="H102" s="29">
        <v>0.2</v>
      </c>
      <c r="I102" s="29">
        <v>0</v>
      </c>
      <c r="J102" s="29">
        <v>0.7</v>
      </c>
      <c r="W102" s="26"/>
    </row>
    <row r="103" spans="1:23" x14ac:dyDescent="0.3">
      <c r="A103" s="31" t="s">
        <v>339</v>
      </c>
      <c r="B103" s="31" t="s">
        <v>338</v>
      </c>
      <c r="C103" s="29">
        <v>0</v>
      </c>
      <c r="D103" s="29">
        <v>0</v>
      </c>
      <c r="E103" s="29">
        <v>0</v>
      </c>
      <c r="F103" s="29">
        <v>0</v>
      </c>
      <c r="G103" s="29">
        <v>0.3</v>
      </c>
      <c r="H103" s="29">
        <v>0.2</v>
      </c>
      <c r="I103" s="29">
        <v>0</v>
      </c>
      <c r="J103" s="29">
        <v>0.5</v>
      </c>
      <c r="W103" s="26"/>
    </row>
    <row r="104" spans="1:23" x14ac:dyDescent="0.3">
      <c r="A104" s="32" t="s">
        <v>341</v>
      </c>
      <c r="B104" s="32" t="s">
        <v>340</v>
      </c>
      <c r="C104" s="29">
        <v>0</v>
      </c>
      <c r="D104" s="29">
        <v>0</v>
      </c>
      <c r="E104" s="29">
        <v>0.25</v>
      </c>
      <c r="F104" s="29">
        <v>0</v>
      </c>
      <c r="G104" s="29">
        <v>0.7</v>
      </c>
      <c r="H104" s="29">
        <v>0</v>
      </c>
      <c r="I104" s="29">
        <v>0</v>
      </c>
      <c r="J104" s="29">
        <v>0.05</v>
      </c>
      <c r="W104" s="26"/>
    </row>
    <row r="105" spans="1:23" x14ac:dyDescent="0.3">
      <c r="A105" s="31" t="s">
        <v>343</v>
      </c>
      <c r="B105" s="31" t="s">
        <v>342</v>
      </c>
      <c r="C105" s="29">
        <v>0</v>
      </c>
      <c r="D105" s="29">
        <v>0</v>
      </c>
      <c r="E105" s="29">
        <v>0</v>
      </c>
      <c r="F105" s="29">
        <v>0</v>
      </c>
      <c r="G105" s="29">
        <v>0.6</v>
      </c>
      <c r="H105" s="29">
        <v>0.2</v>
      </c>
      <c r="I105" s="29">
        <v>0</v>
      </c>
      <c r="J105" s="29">
        <v>0.2</v>
      </c>
      <c r="W105" s="26"/>
    </row>
    <row r="106" spans="1:23" x14ac:dyDescent="0.3">
      <c r="A106" s="32" t="s">
        <v>345</v>
      </c>
      <c r="B106" s="32" t="s">
        <v>344</v>
      </c>
      <c r="C106" s="29">
        <v>0</v>
      </c>
      <c r="D106" s="29">
        <v>0</v>
      </c>
      <c r="E106" s="29">
        <v>0</v>
      </c>
      <c r="F106" s="29">
        <v>0</v>
      </c>
      <c r="G106" s="29">
        <v>0.3</v>
      </c>
      <c r="H106" s="29">
        <v>0.2</v>
      </c>
      <c r="I106" s="29">
        <v>0</v>
      </c>
      <c r="J106" s="29">
        <v>0.5</v>
      </c>
      <c r="W106" s="26"/>
    </row>
    <row r="107" spans="1:23" x14ac:dyDescent="0.3">
      <c r="A107" s="31" t="s">
        <v>347</v>
      </c>
      <c r="B107" s="31" t="s">
        <v>346</v>
      </c>
      <c r="C107" s="29">
        <v>0</v>
      </c>
      <c r="D107" s="29">
        <v>0</v>
      </c>
      <c r="E107" s="29">
        <v>0</v>
      </c>
      <c r="F107" s="29">
        <v>0</v>
      </c>
      <c r="G107" s="29">
        <v>0.5</v>
      </c>
      <c r="H107" s="29">
        <v>0.3</v>
      </c>
      <c r="I107" s="29">
        <v>0</v>
      </c>
      <c r="J107" s="29">
        <v>0.2</v>
      </c>
      <c r="W107" s="26"/>
    </row>
    <row r="108" spans="1:23" x14ac:dyDescent="0.3">
      <c r="A108" s="32" t="s">
        <v>349</v>
      </c>
      <c r="B108" s="32" t="s">
        <v>348</v>
      </c>
      <c r="C108" s="29">
        <v>0.14000000000000001</v>
      </c>
      <c r="D108" s="29">
        <v>0</v>
      </c>
      <c r="E108" s="29">
        <v>0.05</v>
      </c>
      <c r="F108" s="29">
        <v>0.04</v>
      </c>
      <c r="G108" s="29">
        <v>0.2</v>
      </c>
      <c r="H108" s="29">
        <v>0.5</v>
      </c>
      <c r="I108" s="29">
        <v>0</v>
      </c>
      <c r="J108" s="29">
        <v>7.0000000000000007E-2</v>
      </c>
      <c r="W108" s="26"/>
    </row>
    <row r="109" spans="1:23" x14ac:dyDescent="0.3">
      <c r="A109" s="14"/>
      <c r="B109" s="14"/>
      <c r="I109" s="29"/>
    </row>
    <row r="110" spans="1:23" x14ac:dyDescent="0.3">
      <c r="A110" s="33" t="s">
        <v>368</v>
      </c>
      <c r="B110" s="14"/>
      <c r="J110" s="29"/>
    </row>
    <row r="111" spans="1:23" ht="33" x14ac:dyDescent="0.3">
      <c r="A111" s="35" t="s">
        <v>328</v>
      </c>
      <c r="B111" s="34" t="s">
        <v>327</v>
      </c>
      <c r="C111" s="14" t="s">
        <v>318</v>
      </c>
      <c r="D111" s="14" t="s">
        <v>319</v>
      </c>
      <c r="E111" s="14" t="s">
        <v>320</v>
      </c>
      <c r="F111" s="14" t="s">
        <v>321</v>
      </c>
      <c r="G111" s="14" t="s">
        <v>322</v>
      </c>
      <c r="H111" s="14" t="s">
        <v>357</v>
      </c>
      <c r="I111" s="14" t="s">
        <v>324</v>
      </c>
      <c r="J111" s="14" t="s">
        <v>358</v>
      </c>
    </row>
    <row r="112" spans="1:23" x14ac:dyDescent="0.3">
      <c r="A112" s="31" t="s">
        <v>331</v>
      </c>
      <c r="B112" s="31" t="s">
        <v>330</v>
      </c>
      <c r="C112" s="29">
        <v>0</v>
      </c>
      <c r="D112" s="29">
        <v>0</v>
      </c>
      <c r="E112" s="29">
        <v>0.05</v>
      </c>
      <c r="F112" s="29">
        <v>0</v>
      </c>
      <c r="G112" s="29">
        <v>0.85</v>
      </c>
      <c r="H112" s="29">
        <v>0.05</v>
      </c>
      <c r="I112" s="29">
        <v>0</v>
      </c>
      <c r="J112" s="29">
        <v>0.05</v>
      </c>
    </row>
    <row r="113" spans="1:22" x14ac:dyDescent="0.3">
      <c r="A113" s="32" t="s">
        <v>333</v>
      </c>
      <c r="B113" s="32" t="s">
        <v>332</v>
      </c>
      <c r="C113" s="29">
        <v>0</v>
      </c>
      <c r="D113" s="29">
        <v>0</v>
      </c>
      <c r="E113" s="29">
        <v>0.13</v>
      </c>
      <c r="F113" s="29">
        <v>0</v>
      </c>
      <c r="G113" s="29">
        <v>0.67</v>
      </c>
      <c r="H113" s="29">
        <v>0</v>
      </c>
      <c r="I113" s="29">
        <v>0</v>
      </c>
      <c r="J113" s="29">
        <v>0.2</v>
      </c>
    </row>
    <row r="114" spans="1:22" x14ac:dyDescent="0.3">
      <c r="A114" s="31" t="s">
        <v>335</v>
      </c>
      <c r="B114" s="31" t="s">
        <v>334</v>
      </c>
      <c r="C114" s="29">
        <v>0.05</v>
      </c>
      <c r="D114" s="29">
        <v>0</v>
      </c>
      <c r="E114" s="29">
        <v>0.1</v>
      </c>
      <c r="F114" s="29">
        <v>0</v>
      </c>
      <c r="G114" s="29">
        <v>0.55000000000000004</v>
      </c>
      <c r="H114" s="29">
        <v>0.05</v>
      </c>
      <c r="I114" s="29">
        <v>0</v>
      </c>
      <c r="J114" s="29">
        <v>0.25</v>
      </c>
    </row>
    <row r="115" spans="1:22" x14ac:dyDescent="0.3">
      <c r="A115" s="32" t="s">
        <v>337</v>
      </c>
      <c r="B115" s="32" t="s">
        <v>336</v>
      </c>
      <c r="C115" s="29">
        <v>0.3</v>
      </c>
      <c r="D115" s="29">
        <v>0</v>
      </c>
      <c r="E115" s="29">
        <v>0</v>
      </c>
      <c r="F115" s="29">
        <v>0</v>
      </c>
      <c r="G115" s="29">
        <v>0</v>
      </c>
      <c r="H115" s="29">
        <v>0.2</v>
      </c>
      <c r="I115" s="29">
        <v>0</v>
      </c>
      <c r="J115" s="29">
        <v>0.5</v>
      </c>
    </row>
    <row r="116" spans="1:22" x14ac:dyDescent="0.3">
      <c r="A116" s="31" t="s">
        <v>339</v>
      </c>
      <c r="B116" s="31" t="s">
        <v>338</v>
      </c>
      <c r="C116" s="29">
        <v>0.1</v>
      </c>
      <c r="D116" s="29">
        <v>0</v>
      </c>
      <c r="E116" s="29">
        <v>0</v>
      </c>
      <c r="F116" s="29">
        <v>0</v>
      </c>
      <c r="G116" s="29">
        <v>0.2</v>
      </c>
      <c r="H116" s="29">
        <v>0.2</v>
      </c>
      <c r="I116" s="29">
        <v>0</v>
      </c>
      <c r="J116" s="29">
        <v>0.5</v>
      </c>
    </row>
    <row r="117" spans="1:22" x14ac:dyDescent="0.3">
      <c r="A117" s="32" t="s">
        <v>341</v>
      </c>
      <c r="B117" s="32" t="s">
        <v>340</v>
      </c>
      <c r="C117" s="29">
        <v>0</v>
      </c>
      <c r="D117" s="29">
        <v>0</v>
      </c>
      <c r="E117" s="29">
        <v>0.25</v>
      </c>
      <c r="F117" s="29">
        <v>0</v>
      </c>
      <c r="G117" s="29">
        <v>0.7</v>
      </c>
      <c r="H117" s="29">
        <v>0</v>
      </c>
      <c r="I117" s="29">
        <v>0</v>
      </c>
      <c r="J117" s="29">
        <v>0.05</v>
      </c>
    </row>
    <row r="118" spans="1:22" x14ac:dyDescent="0.3">
      <c r="A118" s="31" t="s">
        <v>343</v>
      </c>
      <c r="B118" s="31" t="s">
        <v>342</v>
      </c>
      <c r="C118" s="29">
        <v>0</v>
      </c>
      <c r="D118" s="29">
        <v>0</v>
      </c>
      <c r="E118" s="29">
        <v>0</v>
      </c>
      <c r="F118" s="29">
        <v>0</v>
      </c>
      <c r="G118" s="29">
        <v>0.6</v>
      </c>
      <c r="H118" s="29">
        <v>0.2</v>
      </c>
      <c r="I118" s="29">
        <v>0</v>
      </c>
      <c r="J118" s="29">
        <v>0.2</v>
      </c>
    </row>
    <row r="119" spans="1:22" x14ac:dyDescent="0.3">
      <c r="A119" s="32" t="s">
        <v>345</v>
      </c>
      <c r="B119" s="32" t="s">
        <v>344</v>
      </c>
      <c r="C119" s="29">
        <v>0</v>
      </c>
      <c r="D119" s="29">
        <v>0</v>
      </c>
      <c r="E119" s="29">
        <v>0</v>
      </c>
      <c r="F119" s="29">
        <v>0</v>
      </c>
      <c r="G119" s="29">
        <v>0.3</v>
      </c>
      <c r="H119" s="29">
        <v>0.2</v>
      </c>
      <c r="I119" s="29">
        <v>0</v>
      </c>
      <c r="J119" s="29">
        <v>0.5</v>
      </c>
    </row>
    <row r="120" spans="1:22" x14ac:dyDescent="0.3">
      <c r="A120" s="31" t="s">
        <v>347</v>
      </c>
      <c r="B120" s="31" t="s">
        <v>346</v>
      </c>
      <c r="C120" s="29">
        <v>0</v>
      </c>
      <c r="D120" s="29">
        <v>0</v>
      </c>
      <c r="E120" s="29">
        <v>0</v>
      </c>
      <c r="F120" s="29">
        <v>0</v>
      </c>
      <c r="G120" s="29">
        <v>0.5</v>
      </c>
      <c r="H120" s="29">
        <v>0.3</v>
      </c>
      <c r="I120" s="29">
        <v>0</v>
      </c>
      <c r="J120" s="29">
        <v>0.2</v>
      </c>
    </row>
    <row r="121" spans="1:22" x14ac:dyDescent="0.3">
      <c r="A121" s="32" t="s">
        <v>349</v>
      </c>
      <c r="B121" s="32" t="s">
        <v>348</v>
      </c>
      <c r="C121" s="29">
        <v>0.4</v>
      </c>
      <c r="D121" s="29">
        <v>0</v>
      </c>
      <c r="E121" s="29">
        <v>0.04</v>
      </c>
      <c r="F121" s="29">
        <v>0.03</v>
      </c>
      <c r="G121" s="29">
        <v>0.15</v>
      </c>
      <c r="H121" s="29">
        <v>0.28999999999999998</v>
      </c>
      <c r="I121" s="29">
        <v>0</v>
      </c>
      <c r="J121" s="29">
        <v>0.09</v>
      </c>
      <c r="K121" s="27"/>
      <c r="N121" s="26"/>
      <c r="O121" s="26"/>
      <c r="P121" s="26"/>
      <c r="Q121" s="26"/>
      <c r="R121" s="26"/>
      <c r="S121" s="26"/>
      <c r="T121" s="26"/>
      <c r="U121" s="26"/>
    </row>
    <row r="122" spans="1:22" x14ac:dyDescent="0.3">
      <c r="D122" s="27"/>
      <c r="E122" s="27"/>
      <c r="F122" s="27"/>
      <c r="H122" s="27"/>
      <c r="I122" s="27"/>
      <c r="K122" s="27"/>
      <c r="O122" s="27"/>
      <c r="P122" s="27"/>
      <c r="Q122" s="27"/>
      <c r="R122" s="14"/>
      <c r="S122" s="27"/>
      <c r="T122" s="27"/>
      <c r="U122" s="14"/>
      <c r="V122" s="27"/>
    </row>
    <row r="123" spans="1:22" x14ac:dyDescent="0.3">
      <c r="A123" s="33" t="s">
        <v>369</v>
      </c>
    </row>
    <row r="124" spans="1:22" ht="82.5" x14ac:dyDescent="0.3">
      <c r="A124" s="11" t="s">
        <v>370</v>
      </c>
      <c r="B124" s="11" t="s">
        <v>371</v>
      </c>
      <c r="C124" s="14" t="s">
        <v>372</v>
      </c>
      <c r="D124" s="14" t="s">
        <v>373</v>
      </c>
      <c r="E124" s="14" t="s">
        <v>374</v>
      </c>
      <c r="F124" s="14" t="s">
        <v>375</v>
      </c>
    </row>
    <row r="125" spans="1:22" x14ac:dyDescent="0.3">
      <c r="A125" s="11" t="s">
        <v>376</v>
      </c>
      <c r="B125" s="11">
        <v>1324</v>
      </c>
      <c r="C125" s="15">
        <v>24132</v>
      </c>
      <c r="D125" s="28">
        <v>819.74572808320954</v>
      </c>
      <c r="E125" s="24">
        <v>1</v>
      </c>
      <c r="F125" s="14">
        <v>300</v>
      </c>
    </row>
    <row r="126" spans="1:22" x14ac:dyDescent="0.3">
      <c r="A126" s="11" t="s">
        <v>377</v>
      </c>
      <c r="B126" s="11">
        <v>319</v>
      </c>
      <c r="C126" s="15">
        <v>19443</v>
      </c>
      <c r="D126" s="28">
        <v>119.625</v>
      </c>
      <c r="E126" s="24">
        <v>0.40430925221799746</v>
      </c>
      <c r="F126" s="15">
        <v>146.66599234026509</v>
      </c>
    </row>
    <row r="127" spans="1:22" x14ac:dyDescent="0.3">
      <c r="A127" s="11" t="s">
        <v>361</v>
      </c>
      <c r="B127" s="11">
        <v>216</v>
      </c>
      <c r="C127" s="15">
        <v>4689</v>
      </c>
      <c r="D127" s="28">
        <v>81</v>
      </c>
      <c r="E127" s="24">
        <v>0.27376425855513309</v>
      </c>
      <c r="F127" s="15">
        <v>99.309888230398954</v>
      </c>
    </row>
    <row r="128" spans="1:22" x14ac:dyDescent="0.3">
      <c r="A128" s="11" t="s">
        <v>378</v>
      </c>
      <c r="B128" s="11">
        <v>254</v>
      </c>
      <c r="C128" s="36" t="s">
        <v>354</v>
      </c>
      <c r="D128" s="28">
        <v>95.25</v>
      </c>
      <c r="E128" s="24">
        <v>0.32192648922686945</v>
      </c>
      <c r="F128" s="15">
        <v>116.7810722709321</v>
      </c>
    </row>
    <row r="129" spans="1:6" x14ac:dyDescent="0.3">
      <c r="A129" s="11" t="s">
        <v>278</v>
      </c>
      <c r="B129" s="11">
        <v>535</v>
      </c>
      <c r="C129" s="36" t="s">
        <v>354</v>
      </c>
      <c r="D129" s="28">
        <v>523.87072808320954</v>
      </c>
    </row>
    <row r="131" spans="1:6" x14ac:dyDescent="0.3">
      <c r="A131" s="33" t="s">
        <v>379</v>
      </c>
    </row>
    <row r="132" spans="1:6" ht="33" x14ac:dyDescent="0.3">
      <c r="A132" s="35" t="s">
        <v>328</v>
      </c>
      <c r="B132" s="34" t="s">
        <v>327</v>
      </c>
      <c r="C132" s="14" t="s">
        <v>380</v>
      </c>
      <c r="D132" s="14" t="s">
        <v>381</v>
      </c>
      <c r="E132" s="14" t="s">
        <v>382</v>
      </c>
      <c r="F132" s="14" t="s">
        <v>383</v>
      </c>
    </row>
    <row r="133" spans="1:6" x14ac:dyDescent="0.3">
      <c r="A133" s="31" t="s">
        <v>331</v>
      </c>
      <c r="B133" s="31" t="s">
        <v>330</v>
      </c>
      <c r="C133" s="14" t="s">
        <v>377</v>
      </c>
      <c r="D133" s="29">
        <v>0.88008410284463423</v>
      </c>
      <c r="E133" s="15">
        <v>280.74682880743831</v>
      </c>
      <c r="F133" s="15">
        <v>105.28006080278936</v>
      </c>
    </row>
    <row r="134" spans="1:6" x14ac:dyDescent="0.3">
      <c r="A134" s="32" t="s">
        <v>333</v>
      </c>
      <c r="B134" s="32" t="s">
        <v>332</v>
      </c>
      <c r="C134" s="14" t="s">
        <v>377</v>
      </c>
      <c r="D134" s="29">
        <v>5.8200073995477782E-2</v>
      </c>
      <c r="E134" s="15">
        <v>18.565823604557412</v>
      </c>
      <c r="F134" s="15">
        <v>6.96218385170903</v>
      </c>
    </row>
    <row r="135" spans="1:6" x14ac:dyDescent="0.3">
      <c r="A135" s="31" t="s">
        <v>335</v>
      </c>
      <c r="B135" s="31" t="s">
        <v>334</v>
      </c>
      <c r="C135" s="14" t="s">
        <v>361</v>
      </c>
      <c r="D135" s="29">
        <v>0.44465770953294947</v>
      </c>
      <c r="E135" s="15">
        <v>96.046065259117086</v>
      </c>
      <c r="F135" s="15">
        <v>36.017274472168907</v>
      </c>
    </row>
    <row r="136" spans="1:6" x14ac:dyDescent="0.3">
      <c r="A136" s="32" t="s">
        <v>337</v>
      </c>
      <c r="B136" s="32" t="s">
        <v>336</v>
      </c>
      <c r="C136" s="14" t="s">
        <v>361</v>
      </c>
      <c r="D136" s="29">
        <v>6.6965237790573687E-2</v>
      </c>
      <c r="E136" s="15">
        <v>14.464491362763916</v>
      </c>
      <c r="F136" s="15">
        <v>5.4241842610364683</v>
      </c>
    </row>
    <row r="137" spans="1:6" x14ac:dyDescent="0.3">
      <c r="A137" s="31" t="s">
        <v>339</v>
      </c>
      <c r="B137" s="31" t="s">
        <v>338</v>
      </c>
      <c r="C137" s="14" t="s">
        <v>361</v>
      </c>
      <c r="D137" s="29">
        <v>0.33802516528044357</v>
      </c>
      <c r="E137" s="15">
        <v>73.013435700575812</v>
      </c>
      <c r="F137" s="15">
        <v>27.380038387715928</v>
      </c>
    </row>
    <row r="138" spans="1:6" x14ac:dyDescent="0.3">
      <c r="A138" s="32" t="s">
        <v>341</v>
      </c>
      <c r="B138" s="32" t="s">
        <v>340</v>
      </c>
      <c r="C138" s="14" t="s">
        <v>377</v>
      </c>
      <c r="D138" s="29">
        <v>6.1718870544669034E-2</v>
      </c>
      <c r="E138" s="15">
        <v>19.688319703749421</v>
      </c>
      <c r="F138" s="15">
        <v>7.383119888906033</v>
      </c>
    </row>
    <row r="139" spans="1:6" x14ac:dyDescent="0.3">
      <c r="A139" s="31" t="s">
        <v>343</v>
      </c>
      <c r="B139" s="31" t="s">
        <v>342</v>
      </c>
      <c r="C139" s="14" t="s">
        <v>361</v>
      </c>
      <c r="D139" s="29">
        <v>0.15035188739603328</v>
      </c>
      <c r="E139" s="15">
        <v>32.476007677543187</v>
      </c>
      <c r="F139" s="15">
        <v>12.178502879078696</v>
      </c>
    </row>
    <row r="140" spans="1:6" x14ac:dyDescent="0.3">
      <c r="A140" s="32" t="s">
        <v>345</v>
      </c>
      <c r="B140" s="32" t="s">
        <v>344</v>
      </c>
      <c r="C140" s="14" t="s">
        <v>378</v>
      </c>
      <c r="D140" s="29">
        <v>0.42</v>
      </c>
      <c r="E140" s="15">
        <v>106.67999999999999</v>
      </c>
      <c r="F140" s="15">
        <v>40.004999999999995</v>
      </c>
    </row>
    <row r="141" spans="1:6" x14ac:dyDescent="0.3">
      <c r="A141" s="31" t="s">
        <v>347</v>
      </c>
      <c r="B141" s="31" t="s">
        <v>346</v>
      </c>
      <c r="C141" s="14" t="s">
        <v>378</v>
      </c>
      <c r="D141" s="29">
        <v>0.57999999999999996</v>
      </c>
      <c r="E141" s="15">
        <v>147.32</v>
      </c>
      <c r="F141" s="15">
        <v>55.244999999999997</v>
      </c>
    </row>
    <row r="142" spans="1:6" x14ac:dyDescent="0.3">
      <c r="A142" s="32" t="s">
        <v>349</v>
      </c>
      <c r="B142" s="32" t="s">
        <v>348</v>
      </c>
      <c r="C142" s="14" t="s">
        <v>278</v>
      </c>
      <c r="D142" s="29">
        <v>1</v>
      </c>
      <c r="E142" s="15">
        <v>535</v>
      </c>
      <c r="F142" s="15">
        <v>523.87072808320954</v>
      </c>
    </row>
    <row r="144" spans="1:6" x14ac:dyDescent="0.3">
      <c r="A144" s="33" t="s">
        <v>384</v>
      </c>
    </row>
    <row r="145" spans="1:10" ht="33" x14ac:dyDescent="0.3">
      <c r="A145" s="35" t="s">
        <v>328</v>
      </c>
      <c r="B145" s="34" t="s">
        <v>327</v>
      </c>
      <c r="C145" s="14" t="s">
        <v>385</v>
      </c>
      <c r="D145" s="14" t="s">
        <v>319</v>
      </c>
      <c r="E145" s="14" t="s">
        <v>320</v>
      </c>
      <c r="F145" s="14" t="s">
        <v>321</v>
      </c>
      <c r="G145" s="14" t="s">
        <v>322</v>
      </c>
      <c r="H145" s="14" t="s">
        <v>357</v>
      </c>
      <c r="I145" s="14" t="s">
        <v>324</v>
      </c>
      <c r="J145" s="14" t="s">
        <v>358</v>
      </c>
    </row>
    <row r="146" spans="1:10" x14ac:dyDescent="0.3">
      <c r="A146" s="31" t="s">
        <v>331</v>
      </c>
      <c r="B146" s="31" t="s">
        <v>330</v>
      </c>
      <c r="C146" s="15">
        <v>0</v>
      </c>
      <c r="D146" s="15">
        <v>0</v>
      </c>
      <c r="E146" s="15">
        <v>6.365179008632972</v>
      </c>
      <c r="F146" s="15">
        <v>0</v>
      </c>
      <c r="G146" s="15">
        <v>108.20804314676053</v>
      </c>
      <c r="H146" s="15">
        <v>6.365179008632972</v>
      </c>
      <c r="I146" s="15">
        <v>0</v>
      </c>
      <c r="J146" s="15">
        <v>6.365179008632972</v>
      </c>
    </row>
    <row r="147" spans="1:10" x14ac:dyDescent="0.3">
      <c r="A147" s="32" t="s">
        <v>333</v>
      </c>
      <c r="B147" s="32" t="s">
        <v>332</v>
      </c>
      <c r="C147" s="15">
        <v>0</v>
      </c>
      <c r="D147" s="15">
        <v>0</v>
      </c>
      <c r="E147" s="15">
        <v>1.0944182596398719</v>
      </c>
      <c r="F147" s="15">
        <v>0</v>
      </c>
      <c r="G147" s="15">
        <v>5.6404633381439551</v>
      </c>
      <c r="H147" s="15">
        <v>0</v>
      </c>
      <c r="I147" s="15">
        <v>0</v>
      </c>
      <c r="J147" s="15">
        <v>1.6837203994459566</v>
      </c>
    </row>
    <row r="148" spans="1:10" x14ac:dyDescent="0.3">
      <c r="A148" s="31" t="s">
        <v>335</v>
      </c>
      <c r="B148" s="31" t="s">
        <v>334</v>
      </c>
      <c r="C148" s="15">
        <v>0</v>
      </c>
      <c r="D148" s="15">
        <v>0</v>
      </c>
      <c r="E148" s="15">
        <v>4.3551722457278004</v>
      </c>
      <c r="F148" s="15">
        <v>0</v>
      </c>
      <c r="G148" s="15">
        <v>26.131033474366802</v>
      </c>
      <c r="H148" s="15">
        <v>2.1775861228639002</v>
      </c>
      <c r="I148" s="15">
        <v>0</v>
      </c>
      <c r="J148" s="15">
        <v>10.887930614319501</v>
      </c>
    </row>
    <row r="149" spans="1:10" x14ac:dyDescent="0.3">
      <c r="A149" s="32" t="s">
        <v>337</v>
      </c>
      <c r="B149" s="32" t="s">
        <v>336</v>
      </c>
      <c r="C149" s="15">
        <v>0</v>
      </c>
      <c r="D149" s="15">
        <v>0</v>
      </c>
      <c r="E149" s="15">
        <v>0</v>
      </c>
      <c r="F149" s="15">
        <v>0</v>
      </c>
      <c r="G149" s="15">
        <v>0.65588685139497804</v>
      </c>
      <c r="H149" s="15">
        <v>1.3117737027899561</v>
      </c>
      <c r="I149" s="15">
        <v>0</v>
      </c>
      <c r="J149" s="15">
        <v>4.5912079597648461</v>
      </c>
    </row>
    <row r="150" spans="1:10" x14ac:dyDescent="0.3">
      <c r="A150" s="31" t="s">
        <v>339</v>
      </c>
      <c r="B150" s="31" t="s">
        <v>338</v>
      </c>
      <c r="C150" s="15">
        <v>0</v>
      </c>
      <c r="D150" s="15">
        <v>0</v>
      </c>
      <c r="E150" s="15">
        <v>0</v>
      </c>
      <c r="F150" s="15">
        <v>0</v>
      </c>
      <c r="G150" s="15">
        <v>9.9322992942137578</v>
      </c>
      <c r="H150" s="15">
        <v>6.6215328628091727</v>
      </c>
      <c r="I150" s="15">
        <v>0</v>
      </c>
      <c r="J150" s="15">
        <v>16.553832157022931</v>
      </c>
    </row>
    <row r="151" spans="1:10" x14ac:dyDescent="0.3">
      <c r="A151" s="32" t="s">
        <v>341</v>
      </c>
      <c r="B151" s="32" t="s">
        <v>340</v>
      </c>
      <c r="C151" s="15">
        <v>0</v>
      </c>
      <c r="D151" s="15">
        <v>0</v>
      </c>
      <c r="E151" s="15">
        <v>2.2318983944697801</v>
      </c>
      <c r="F151" s="15">
        <v>0</v>
      </c>
      <c r="G151" s="15">
        <v>6.2493155045153843</v>
      </c>
      <c r="H151" s="15">
        <v>0</v>
      </c>
      <c r="I151" s="15">
        <v>0</v>
      </c>
      <c r="J151" s="15">
        <v>0.44637967889395602</v>
      </c>
    </row>
    <row r="152" spans="1:10" x14ac:dyDescent="0.3">
      <c r="A152" s="31" t="s">
        <v>343</v>
      </c>
      <c r="B152" s="31" t="s">
        <v>342</v>
      </c>
      <c r="C152" s="15">
        <v>0</v>
      </c>
      <c r="D152" s="15">
        <v>0</v>
      </c>
      <c r="E152" s="15">
        <v>0</v>
      </c>
      <c r="F152" s="15">
        <v>0</v>
      </c>
      <c r="G152" s="15">
        <v>8.8356731891743863</v>
      </c>
      <c r="H152" s="15">
        <v>2.9452243963914624</v>
      </c>
      <c r="I152" s="15">
        <v>0</v>
      </c>
      <c r="J152" s="15">
        <v>2.9452243963914624</v>
      </c>
    </row>
    <row r="153" spans="1:10" x14ac:dyDescent="0.3">
      <c r="A153" s="32" t="s">
        <v>345</v>
      </c>
      <c r="B153" s="32" t="s">
        <v>344</v>
      </c>
      <c r="C153" s="15">
        <v>0</v>
      </c>
      <c r="D153" s="15">
        <v>0</v>
      </c>
      <c r="E153" s="15">
        <v>0</v>
      </c>
      <c r="F153" s="15">
        <v>0</v>
      </c>
      <c r="G153" s="15">
        <v>14.512091898428052</v>
      </c>
      <c r="H153" s="15">
        <v>9.6747279322853679</v>
      </c>
      <c r="I153" s="15">
        <v>0</v>
      </c>
      <c r="J153" s="15">
        <v>24.186819830713421</v>
      </c>
    </row>
    <row r="154" spans="1:10" x14ac:dyDescent="0.3">
      <c r="A154" s="31" t="s">
        <v>347</v>
      </c>
      <c r="B154" s="31" t="s">
        <v>346</v>
      </c>
      <c r="C154" s="15">
        <v>0</v>
      </c>
      <c r="D154" s="15">
        <v>0</v>
      </c>
      <c r="E154" s="15">
        <v>0</v>
      </c>
      <c r="F154" s="15">
        <v>0</v>
      </c>
      <c r="G154" s="15">
        <v>33.400846432889963</v>
      </c>
      <c r="H154" s="15">
        <v>20.040507859733978</v>
      </c>
      <c r="I154" s="15">
        <v>0</v>
      </c>
      <c r="J154" s="15">
        <v>13.360338573155987</v>
      </c>
    </row>
    <row r="155" spans="1:10" x14ac:dyDescent="0.3">
      <c r="A155" s="32" t="s">
        <v>349</v>
      </c>
      <c r="B155" s="32" t="s">
        <v>348</v>
      </c>
      <c r="C155" s="15">
        <v>88.684282867774286</v>
      </c>
      <c r="D155" s="15">
        <v>0</v>
      </c>
      <c r="E155" s="15">
        <v>31.672958167062248</v>
      </c>
      <c r="F155" s="15">
        <v>25.338366533649797</v>
      </c>
      <c r="G155" s="15">
        <v>126.69183266824899</v>
      </c>
      <c r="H155" s="15">
        <v>316.72958167062245</v>
      </c>
      <c r="I155" s="15">
        <v>0</v>
      </c>
      <c r="J155" s="15">
        <v>44.342141433887143</v>
      </c>
    </row>
    <row r="156" spans="1:10" x14ac:dyDescent="0.3">
      <c r="A156" s="11" t="s">
        <v>329</v>
      </c>
      <c r="C156" s="15">
        <v>88.684282867774286</v>
      </c>
      <c r="D156" s="15">
        <v>0</v>
      </c>
      <c r="E156" s="15">
        <v>45.719626075532673</v>
      </c>
      <c r="F156" s="15">
        <v>25.338366533649797</v>
      </c>
      <c r="G156" s="15">
        <v>340.25748579813677</v>
      </c>
      <c r="H156" s="15">
        <v>365.86611355612928</v>
      </c>
      <c r="I156" s="15">
        <v>0</v>
      </c>
      <c r="J156" s="15">
        <v>125.36277405222816</v>
      </c>
    </row>
    <row r="158" spans="1:10" x14ac:dyDescent="0.3">
      <c r="A158" s="33" t="s">
        <v>386</v>
      </c>
    </row>
    <row r="159" spans="1:10" ht="33" x14ac:dyDescent="0.3">
      <c r="A159" s="35" t="s">
        <v>328</v>
      </c>
      <c r="B159" s="34" t="s">
        <v>327</v>
      </c>
      <c r="C159" s="14" t="s">
        <v>385</v>
      </c>
      <c r="D159" s="14" t="s">
        <v>319</v>
      </c>
      <c r="E159" s="14" t="s">
        <v>320</v>
      </c>
      <c r="F159" s="14" t="s">
        <v>321</v>
      </c>
      <c r="G159" s="14" t="s">
        <v>322</v>
      </c>
      <c r="H159" s="14" t="s">
        <v>357</v>
      </c>
      <c r="I159" s="14" t="s">
        <v>324</v>
      </c>
      <c r="J159" s="14" t="s">
        <v>358</v>
      </c>
    </row>
    <row r="160" spans="1:10" x14ac:dyDescent="0.3">
      <c r="A160" s="31" t="s">
        <v>331</v>
      </c>
      <c r="B160" s="31" t="s">
        <v>330</v>
      </c>
      <c r="C160" s="28">
        <v>0</v>
      </c>
      <c r="D160" s="28">
        <v>0</v>
      </c>
      <c r="E160" s="28">
        <v>3.6372451477902699</v>
      </c>
      <c r="F160" s="28">
        <v>0</v>
      </c>
      <c r="G160" s="28">
        <v>61.833167512434592</v>
      </c>
      <c r="H160" s="28">
        <v>3.6372451477902699</v>
      </c>
      <c r="I160" s="28">
        <v>0</v>
      </c>
      <c r="J160" s="28">
        <v>3.6372451477902699</v>
      </c>
    </row>
    <row r="161" spans="1:11" x14ac:dyDescent="0.3">
      <c r="A161" s="32" t="s">
        <v>333</v>
      </c>
      <c r="B161" s="32" t="s">
        <v>332</v>
      </c>
      <c r="C161" s="28">
        <v>0</v>
      </c>
      <c r="D161" s="28">
        <v>0</v>
      </c>
      <c r="E161" s="28">
        <v>0.62538186265135531</v>
      </c>
      <c r="F161" s="28">
        <v>0</v>
      </c>
      <c r="G161" s="28">
        <v>3.2231219075108313</v>
      </c>
      <c r="H161" s="28">
        <v>0</v>
      </c>
      <c r="I161" s="28">
        <v>0</v>
      </c>
      <c r="J161" s="28">
        <v>0.96212594254054673</v>
      </c>
    </row>
    <row r="162" spans="1:11" x14ac:dyDescent="0.3">
      <c r="A162" s="31" t="s">
        <v>335</v>
      </c>
      <c r="B162" s="31" t="s">
        <v>334</v>
      </c>
      <c r="C162" s="28">
        <v>0</v>
      </c>
      <c r="D162" s="28">
        <v>0</v>
      </c>
      <c r="E162" s="28">
        <v>2.4886698547016</v>
      </c>
      <c r="F162" s="28">
        <v>0</v>
      </c>
      <c r="G162" s="28">
        <v>14.9320191282096</v>
      </c>
      <c r="H162" s="28">
        <v>1.2443349273508</v>
      </c>
      <c r="I162" s="28">
        <v>0</v>
      </c>
      <c r="J162" s="28">
        <v>6.2216746367539999</v>
      </c>
    </row>
    <row r="163" spans="1:11" x14ac:dyDescent="0.3">
      <c r="A163" s="32" t="s">
        <v>337</v>
      </c>
      <c r="B163" s="32" t="s">
        <v>336</v>
      </c>
      <c r="C163" s="28">
        <v>0</v>
      </c>
      <c r="D163" s="28">
        <v>0</v>
      </c>
      <c r="E163" s="28">
        <v>0</v>
      </c>
      <c r="F163" s="28">
        <v>0</v>
      </c>
      <c r="G163" s="28">
        <v>0.37479248651141606</v>
      </c>
      <c r="H163" s="28">
        <v>0.74958497302283211</v>
      </c>
      <c r="I163" s="28">
        <v>0</v>
      </c>
      <c r="J163" s="28">
        <v>2.6235474055799122</v>
      </c>
    </row>
    <row r="164" spans="1:11" x14ac:dyDescent="0.3">
      <c r="A164" s="31" t="s">
        <v>339</v>
      </c>
      <c r="B164" s="31" t="s">
        <v>338</v>
      </c>
      <c r="C164" s="28">
        <v>0</v>
      </c>
      <c r="D164" s="28">
        <v>0</v>
      </c>
      <c r="E164" s="28">
        <v>0</v>
      </c>
      <c r="F164" s="28">
        <v>0</v>
      </c>
      <c r="G164" s="28">
        <v>5.6755995966935755</v>
      </c>
      <c r="H164" s="28">
        <v>3.7837330644623841</v>
      </c>
      <c r="I164" s="28">
        <v>0</v>
      </c>
      <c r="J164" s="28">
        <v>9.4593326611559601</v>
      </c>
    </row>
    <row r="165" spans="1:11" x14ac:dyDescent="0.3">
      <c r="A165" s="32" t="s">
        <v>341</v>
      </c>
      <c r="B165" s="32" t="s">
        <v>340</v>
      </c>
      <c r="C165" s="28">
        <v>0</v>
      </c>
      <c r="D165" s="28">
        <v>0</v>
      </c>
      <c r="E165" s="28">
        <v>1.2753705111255886</v>
      </c>
      <c r="F165" s="28">
        <v>0</v>
      </c>
      <c r="G165" s="28">
        <v>3.5710374311516482</v>
      </c>
      <c r="H165" s="28">
        <v>0</v>
      </c>
      <c r="I165" s="28">
        <v>0</v>
      </c>
      <c r="J165" s="28">
        <v>0.25507410222511773</v>
      </c>
    </row>
    <row r="166" spans="1:11" x14ac:dyDescent="0.3">
      <c r="A166" s="31" t="s">
        <v>343</v>
      </c>
      <c r="B166" s="31" t="s">
        <v>342</v>
      </c>
      <c r="C166" s="28">
        <v>0</v>
      </c>
      <c r="D166" s="28">
        <v>0</v>
      </c>
      <c r="E166" s="28">
        <v>0</v>
      </c>
      <c r="F166" s="28">
        <v>0</v>
      </c>
      <c r="G166" s="28">
        <v>5.0489561080996497</v>
      </c>
      <c r="H166" s="28">
        <v>1.6829853693665497</v>
      </c>
      <c r="I166" s="28">
        <v>0</v>
      </c>
      <c r="J166" s="28">
        <v>1.6829853693665497</v>
      </c>
    </row>
    <row r="167" spans="1:11" x14ac:dyDescent="0.3">
      <c r="A167" s="32" t="s">
        <v>345</v>
      </c>
      <c r="B167" s="32" t="s">
        <v>344</v>
      </c>
      <c r="C167" s="28">
        <v>0</v>
      </c>
      <c r="D167" s="28">
        <v>0</v>
      </c>
      <c r="E167" s="28">
        <v>0</v>
      </c>
      <c r="F167" s="28">
        <v>0</v>
      </c>
      <c r="G167" s="28">
        <v>8.2926239419588867</v>
      </c>
      <c r="H167" s="28">
        <v>5.5284159613059245</v>
      </c>
      <c r="I167" s="28">
        <v>0</v>
      </c>
      <c r="J167" s="28">
        <v>13.821039903264813</v>
      </c>
    </row>
    <row r="168" spans="1:11" x14ac:dyDescent="0.3">
      <c r="A168" s="31" t="s">
        <v>347</v>
      </c>
      <c r="B168" s="31" t="s">
        <v>346</v>
      </c>
      <c r="C168" s="28">
        <v>0</v>
      </c>
      <c r="D168" s="28">
        <v>0</v>
      </c>
      <c r="E168" s="28">
        <v>0</v>
      </c>
      <c r="F168" s="28">
        <v>0</v>
      </c>
      <c r="G168" s="28">
        <v>19.086197961651408</v>
      </c>
      <c r="H168" s="28">
        <v>11.451718776990845</v>
      </c>
      <c r="I168" s="28">
        <v>0</v>
      </c>
      <c r="J168" s="28">
        <v>7.634479184660564</v>
      </c>
    </row>
    <row r="169" spans="1:11" x14ac:dyDescent="0.3">
      <c r="A169" s="32" t="s">
        <v>349</v>
      </c>
      <c r="B169" s="32" t="s">
        <v>348</v>
      </c>
      <c r="C169" s="28">
        <v>50.676733067299594</v>
      </c>
      <c r="D169" s="28">
        <v>0</v>
      </c>
      <c r="E169" s="28">
        <v>18.098833238321284</v>
      </c>
      <c r="F169" s="28">
        <v>14.479066590657027</v>
      </c>
      <c r="G169" s="28">
        <v>72.395332953285134</v>
      </c>
      <c r="H169" s="28">
        <v>180.98833238321282</v>
      </c>
      <c r="I169" s="28">
        <v>0</v>
      </c>
      <c r="J169" s="28">
        <v>25.338366533649797</v>
      </c>
    </row>
    <row r="170" spans="1:11" x14ac:dyDescent="0.3">
      <c r="A170" s="11" t="s">
        <v>329</v>
      </c>
      <c r="C170" s="15">
        <v>50.676733067299594</v>
      </c>
      <c r="D170" s="15">
        <v>0</v>
      </c>
      <c r="E170" s="15">
        <v>26.125500614590099</v>
      </c>
      <c r="F170" s="15">
        <v>14.479066590657027</v>
      </c>
      <c r="G170" s="15">
        <v>194.43284902750673</v>
      </c>
      <c r="H170" s="15">
        <v>209.06635060350243</v>
      </c>
      <c r="I170" s="15">
        <v>0</v>
      </c>
      <c r="J170" s="15">
        <v>71.635870886987533</v>
      </c>
      <c r="K170" s="15"/>
    </row>
    <row r="172" spans="1:11" x14ac:dyDescent="0.3">
      <c r="A172" s="33" t="s">
        <v>387</v>
      </c>
    </row>
    <row r="173" spans="1:11" ht="33" x14ac:dyDescent="0.3">
      <c r="A173" s="35" t="s">
        <v>328</v>
      </c>
      <c r="B173" s="34" t="s">
        <v>327</v>
      </c>
      <c r="C173" s="14" t="s">
        <v>385</v>
      </c>
      <c r="D173" s="14" t="s">
        <v>319</v>
      </c>
      <c r="E173" s="14" t="s">
        <v>320</v>
      </c>
      <c r="F173" s="14" t="s">
        <v>321</v>
      </c>
      <c r="G173" s="14" t="s">
        <v>322</v>
      </c>
      <c r="H173" s="14" t="s">
        <v>357</v>
      </c>
      <c r="I173" s="14" t="s">
        <v>324</v>
      </c>
      <c r="J173" s="14" t="s">
        <v>358</v>
      </c>
    </row>
    <row r="174" spans="1:11" x14ac:dyDescent="0.3">
      <c r="A174" s="31" t="s">
        <v>331</v>
      </c>
      <c r="B174" s="31" t="s">
        <v>330</v>
      </c>
      <c r="C174" s="15">
        <v>0</v>
      </c>
      <c r="D174" s="15">
        <v>0</v>
      </c>
      <c r="E174" s="15">
        <v>6.365179008632972</v>
      </c>
      <c r="F174" s="15">
        <v>0</v>
      </c>
      <c r="G174" s="15">
        <v>108.20804314676053</v>
      </c>
      <c r="H174" s="15">
        <v>6.365179008632972</v>
      </c>
      <c r="I174" s="15">
        <v>0</v>
      </c>
      <c r="J174" s="15">
        <v>6.365179008632972</v>
      </c>
    </row>
    <row r="175" spans="1:11" x14ac:dyDescent="0.3">
      <c r="A175" s="32" t="s">
        <v>333</v>
      </c>
      <c r="B175" s="32" t="s">
        <v>332</v>
      </c>
      <c r="C175" s="15">
        <v>0</v>
      </c>
      <c r="D175" s="15">
        <v>0</v>
      </c>
      <c r="E175" s="15">
        <v>1.0944182596398719</v>
      </c>
      <c r="F175" s="15">
        <v>0</v>
      </c>
      <c r="G175" s="15">
        <v>5.6404633381439551</v>
      </c>
      <c r="H175" s="15">
        <v>0</v>
      </c>
      <c r="I175" s="15">
        <v>0</v>
      </c>
      <c r="J175" s="15">
        <v>1.6837203994459566</v>
      </c>
    </row>
    <row r="176" spans="1:11" x14ac:dyDescent="0.3">
      <c r="A176" s="31" t="s">
        <v>335</v>
      </c>
      <c r="B176" s="31" t="s">
        <v>334</v>
      </c>
      <c r="C176" s="15">
        <v>2.1775861228639002</v>
      </c>
      <c r="D176" s="15">
        <v>0</v>
      </c>
      <c r="E176" s="15">
        <v>4.3551722457278004</v>
      </c>
      <c r="F176" s="15">
        <v>0</v>
      </c>
      <c r="G176" s="15">
        <v>23.953447351502902</v>
      </c>
      <c r="H176" s="15">
        <v>2.1775861228639002</v>
      </c>
      <c r="I176" s="15">
        <v>0</v>
      </c>
      <c r="J176" s="15">
        <v>10.887930614319501</v>
      </c>
    </row>
    <row r="177" spans="1:10" x14ac:dyDescent="0.3">
      <c r="A177" s="32" t="s">
        <v>337</v>
      </c>
      <c r="B177" s="32" t="s">
        <v>336</v>
      </c>
      <c r="C177" s="15">
        <v>1.9676605541849341</v>
      </c>
      <c r="D177" s="15">
        <v>0</v>
      </c>
      <c r="E177" s="15">
        <v>0</v>
      </c>
      <c r="F177" s="15">
        <v>0</v>
      </c>
      <c r="G177" s="15">
        <v>0</v>
      </c>
      <c r="H177" s="15">
        <v>1.3117737027899561</v>
      </c>
      <c r="I177" s="15">
        <v>0</v>
      </c>
      <c r="J177" s="15">
        <v>3.27943425697489</v>
      </c>
    </row>
    <row r="178" spans="1:10" x14ac:dyDescent="0.3">
      <c r="A178" s="31" t="s">
        <v>339</v>
      </c>
      <c r="B178" s="31" t="s">
        <v>338</v>
      </c>
      <c r="C178" s="15">
        <v>3.3107664314045864</v>
      </c>
      <c r="D178" s="15">
        <v>0</v>
      </c>
      <c r="E178" s="15">
        <v>0</v>
      </c>
      <c r="F178" s="15">
        <v>0</v>
      </c>
      <c r="G178" s="15">
        <v>6.6215328628091727</v>
      </c>
      <c r="H178" s="15">
        <v>6.6215328628091727</v>
      </c>
      <c r="I178" s="15">
        <v>0</v>
      </c>
      <c r="J178" s="15">
        <v>16.553832157022931</v>
      </c>
    </row>
    <row r="179" spans="1:10" x14ac:dyDescent="0.3">
      <c r="A179" s="32" t="s">
        <v>341</v>
      </c>
      <c r="B179" s="32" t="s">
        <v>340</v>
      </c>
      <c r="C179" s="15">
        <v>0</v>
      </c>
      <c r="D179" s="15">
        <v>0</v>
      </c>
      <c r="E179" s="15">
        <v>2.2318983944697801</v>
      </c>
      <c r="F179" s="15">
        <v>0</v>
      </c>
      <c r="G179" s="15">
        <v>6.2493155045153843</v>
      </c>
      <c r="H179" s="15">
        <v>0</v>
      </c>
      <c r="I179" s="15">
        <v>0</v>
      </c>
      <c r="J179" s="15">
        <v>0.44637967889395602</v>
      </c>
    </row>
    <row r="180" spans="1:10" x14ac:dyDescent="0.3">
      <c r="A180" s="31" t="s">
        <v>343</v>
      </c>
      <c r="B180" s="31" t="s">
        <v>342</v>
      </c>
      <c r="C180" s="15">
        <v>0</v>
      </c>
      <c r="D180" s="15">
        <v>0</v>
      </c>
      <c r="E180" s="15">
        <v>0</v>
      </c>
      <c r="F180" s="15">
        <v>0</v>
      </c>
      <c r="G180" s="15">
        <v>8.8356731891743863</v>
      </c>
      <c r="H180" s="15">
        <v>2.9452243963914624</v>
      </c>
      <c r="I180" s="15">
        <v>0</v>
      </c>
      <c r="J180" s="15">
        <v>2.9452243963914624</v>
      </c>
    </row>
    <row r="181" spans="1:10" x14ac:dyDescent="0.3">
      <c r="A181" s="32" t="s">
        <v>345</v>
      </c>
      <c r="B181" s="32" t="s">
        <v>344</v>
      </c>
      <c r="C181" s="15">
        <v>0</v>
      </c>
      <c r="D181" s="15">
        <v>0</v>
      </c>
      <c r="E181" s="15">
        <v>0</v>
      </c>
      <c r="F181" s="15">
        <v>0</v>
      </c>
      <c r="G181" s="15">
        <v>14.512091898428052</v>
      </c>
      <c r="H181" s="15">
        <v>9.6747279322853679</v>
      </c>
      <c r="I181" s="15">
        <v>0</v>
      </c>
      <c r="J181" s="15">
        <v>24.186819830713421</v>
      </c>
    </row>
    <row r="182" spans="1:10" x14ac:dyDescent="0.3">
      <c r="A182" s="31" t="s">
        <v>347</v>
      </c>
      <c r="B182" s="31" t="s">
        <v>346</v>
      </c>
      <c r="C182" s="15">
        <v>0</v>
      </c>
      <c r="D182" s="15">
        <v>0</v>
      </c>
      <c r="E182" s="15">
        <v>0</v>
      </c>
      <c r="F182" s="15">
        <v>0</v>
      </c>
      <c r="G182" s="15">
        <v>33.400846432889963</v>
      </c>
      <c r="H182" s="15">
        <v>20.040507859733978</v>
      </c>
      <c r="I182" s="15">
        <v>0</v>
      </c>
      <c r="J182" s="15">
        <v>13.360338573155987</v>
      </c>
    </row>
    <row r="183" spans="1:10" x14ac:dyDescent="0.3">
      <c r="A183" s="32" t="s">
        <v>349</v>
      </c>
      <c r="B183" s="32" t="s">
        <v>348</v>
      </c>
      <c r="C183" s="15">
        <v>253.38366533649798</v>
      </c>
      <c r="D183" s="15">
        <v>0</v>
      </c>
      <c r="E183" s="15">
        <v>25.338366533649797</v>
      </c>
      <c r="F183" s="15">
        <v>19.003774900237342</v>
      </c>
      <c r="G183" s="15">
        <v>95.018874501186716</v>
      </c>
      <c r="H183" s="15">
        <v>183.703157368961</v>
      </c>
      <c r="I183" s="15">
        <v>0</v>
      </c>
      <c r="J183" s="15">
        <v>57.011324700712031</v>
      </c>
    </row>
    <row r="184" spans="1:10" x14ac:dyDescent="0.3">
      <c r="A184" s="11" t="s">
        <v>329</v>
      </c>
      <c r="C184" s="15">
        <v>260.8396784449514</v>
      </c>
      <c r="D184" s="15">
        <v>0</v>
      </c>
      <c r="E184" s="15">
        <v>39.385034442120222</v>
      </c>
      <c r="F184" s="15">
        <v>19.003774900237342</v>
      </c>
      <c r="G184" s="15">
        <v>302.44028822541105</v>
      </c>
      <c r="H184" s="15">
        <v>232.83968925446783</v>
      </c>
      <c r="I184" s="15">
        <v>0</v>
      </c>
      <c r="J184" s="15">
        <v>136.72018361626311</v>
      </c>
    </row>
    <row r="185" spans="1:10" x14ac:dyDescent="0.3">
      <c r="A185" s="14"/>
    </row>
    <row r="186" spans="1:10" x14ac:dyDescent="0.3">
      <c r="A186" s="33" t="s">
        <v>387</v>
      </c>
    </row>
    <row r="187" spans="1:10" ht="33" x14ac:dyDescent="0.3">
      <c r="A187" s="35" t="s">
        <v>328</v>
      </c>
      <c r="B187" s="34" t="s">
        <v>327</v>
      </c>
      <c r="C187" s="14" t="s">
        <v>385</v>
      </c>
      <c r="D187" s="14" t="s">
        <v>319</v>
      </c>
      <c r="E187" s="14" t="s">
        <v>320</v>
      </c>
      <c r="F187" s="14" t="s">
        <v>321</v>
      </c>
      <c r="G187" s="14" t="s">
        <v>322</v>
      </c>
      <c r="H187" s="14" t="s">
        <v>357</v>
      </c>
      <c r="I187" s="14" t="s">
        <v>324</v>
      </c>
      <c r="J187" s="14" t="s">
        <v>358</v>
      </c>
    </row>
    <row r="188" spans="1:10" x14ac:dyDescent="0.3">
      <c r="A188" s="31" t="s">
        <v>331</v>
      </c>
      <c r="B188" s="31" t="s">
        <v>330</v>
      </c>
      <c r="C188" s="28">
        <v>0</v>
      </c>
      <c r="D188" s="28">
        <v>0</v>
      </c>
      <c r="E188" s="28">
        <v>3.6372451477902699</v>
      </c>
      <c r="F188" s="28">
        <v>0</v>
      </c>
      <c r="G188" s="28">
        <v>61.833167512434592</v>
      </c>
      <c r="H188" s="28">
        <v>3.6372451477902699</v>
      </c>
      <c r="I188" s="28">
        <v>0</v>
      </c>
      <c r="J188" s="28">
        <v>3.6372451477902699</v>
      </c>
    </row>
    <row r="189" spans="1:10" x14ac:dyDescent="0.3">
      <c r="A189" s="32" t="s">
        <v>333</v>
      </c>
      <c r="B189" s="32" t="s">
        <v>332</v>
      </c>
      <c r="C189" s="28">
        <v>0</v>
      </c>
      <c r="D189" s="28">
        <v>0</v>
      </c>
      <c r="E189" s="28">
        <v>0.62538186265135531</v>
      </c>
      <c r="F189" s="28">
        <v>0</v>
      </c>
      <c r="G189" s="28">
        <v>3.2231219075108313</v>
      </c>
      <c r="H189" s="28">
        <v>0</v>
      </c>
      <c r="I189" s="28">
        <v>0</v>
      </c>
      <c r="J189" s="28">
        <v>0.96212594254054673</v>
      </c>
    </row>
    <row r="190" spans="1:10" x14ac:dyDescent="0.3">
      <c r="A190" s="31" t="s">
        <v>335</v>
      </c>
      <c r="B190" s="31" t="s">
        <v>334</v>
      </c>
      <c r="C190" s="28">
        <v>1.2443349273508</v>
      </c>
      <c r="D190" s="28">
        <v>0</v>
      </c>
      <c r="E190" s="28">
        <v>2.4886698547016</v>
      </c>
      <c r="F190" s="28">
        <v>0</v>
      </c>
      <c r="G190" s="28">
        <v>13.687684200858801</v>
      </c>
      <c r="H190" s="28">
        <v>1.2443349273508</v>
      </c>
      <c r="I190" s="28">
        <v>0</v>
      </c>
      <c r="J190" s="28">
        <v>6.2216746367539999</v>
      </c>
    </row>
    <row r="191" spans="1:10" x14ac:dyDescent="0.3">
      <c r="A191" s="32" t="s">
        <v>337</v>
      </c>
      <c r="B191" s="32" t="s">
        <v>336</v>
      </c>
      <c r="C191" s="28">
        <v>1.1243774595342482</v>
      </c>
      <c r="D191" s="28">
        <v>0</v>
      </c>
      <c r="E191" s="28">
        <v>0</v>
      </c>
      <c r="F191" s="28">
        <v>0</v>
      </c>
      <c r="G191" s="28">
        <v>0</v>
      </c>
      <c r="H191" s="28">
        <v>0.74958497302283211</v>
      </c>
      <c r="I191" s="28">
        <v>0</v>
      </c>
      <c r="J191" s="28">
        <v>1.8739624325570801</v>
      </c>
    </row>
    <row r="192" spans="1:10" x14ac:dyDescent="0.3">
      <c r="A192" s="31" t="s">
        <v>339</v>
      </c>
      <c r="B192" s="31" t="s">
        <v>338</v>
      </c>
      <c r="C192" s="28">
        <v>1.8918665322311921</v>
      </c>
      <c r="D192" s="28">
        <v>0</v>
      </c>
      <c r="E192" s="28">
        <v>0</v>
      </c>
      <c r="F192" s="28">
        <v>0</v>
      </c>
      <c r="G192" s="28">
        <v>3.7837330644623841</v>
      </c>
      <c r="H192" s="28">
        <v>3.7837330644623841</v>
      </c>
      <c r="I192" s="28">
        <v>0</v>
      </c>
      <c r="J192" s="28">
        <v>9.4593326611559601</v>
      </c>
    </row>
    <row r="193" spans="1:11" x14ac:dyDescent="0.3">
      <c r="A193" s="32" t="s">
        <v>341</v>
      </c>
      <c r="B193" s="32" t="s">
        <v>340</v>
      </c>
      <c r="C193" s="28">
        <v>0</v>
      </c>
      <c r="D193" s="28">
        <v>0</v>
      </c>
      <c r="E193" s="28">
        <v>1.2753705111255886</v>
      </c>
      <c r="F193" s="28">
        <v>0</v>
      </c>
      <c r="G193" s="28">
        <v>3.5710374311516482</v>
      </c>
      <c r="H193" s="28">
        <v>0</v>
      </c>
      <c r="I193" s="28">
        <v>0</v>
      </c>
      <c r="J193" s="28">
        <v>0.25507410222511773</v>
      </c>
    </row>
    <row r="194" spans="1:11" x14ac:dyDescent="0.3">
      <c r="A194" s="31" t="s">
        <v>343</v>
      </c>
      <c r="B194" s="31" t="s">
        <v>342</v>
      </c>
      <c r="C194" s="28">
        <v>0</v>
      </c>
      <c r="D194" s="28">
        <v>0</v>
      </c>
      <c r="E194" s="28">
        <v>0</v>
      </c>
      <c r="F194" s="28">
        <v>0</v>
      </c>
      <c r="G194" s="28">
        <v>5.0489561080996497</v>
      </c>
      <c r="H194" s="28">
        <v>1.6829853693665497</v>
      </c>
      <c r="I194" s="28">
        <v>0</v>
      </c>
      <c r="J194" s="28">
        <v>1.6829853693665497</v>
      </c>
    </row>
    <row r="195" spans="1:11" x14ac:dyDescent="0.3">
      <c r="A195" s="32" t="s">
        <v>345</v>
      </c>
      <c r="B195" s="32" t="s">
        <v>344</v>
      </c>
      <c r="C195" s="28">
        <v>0</v>
      </c>
      <c r="D195" s="28">
        <v>0</v>
      </c>
      <c r="E195" s="28">
        <v>0</v>
      </c>
      <c r="F195" s="28">
        <v>0</v>
      </c>
      <c r="G195" s="28">
        <v>8.2926239419588867</v>
      </c>
      <c r="H195" s="28">
        <v>5.5284159613059245</v>
      </c>
      <c r="I195" s="28">
        <v>0</v>
      </c>
      <c r="J195" s="28">
        <v>13.821039903264813</v>
      </c>
    </row>
    <row r="196" spans="1:11" x14ac:dyDescent="0.3">
      <c r="A196" s="31" t="s">
        <v>347</v>
      </c>
      <c r="B196" s="31" t="s">
        <v>346</v>
      </c>
      <c r="C196" s="28">
        <v>0</v>
      </c>
      <c r="D196" s="28">
        <v>0</v>
      </c>
      <c r="E196" s="28">
        <v>0</v>
      </c>
      <c r="F196" s="28">
        <v>0</v>
      </c>
      <c r="G196" s="28">
        <v>19.086197961651408</v>
      </c>
      <c r="H196" s="28">
        <v>11.451718776990845</v>
      </c>
      <c r="I196" s="28">
        <v>0</v>
      </c>
      <c r="J196" s="28">
        <v>7.634479184660564</v>
      </c>
    </row>
    <row r="197" spans="1:11" x14ac:dyDescent="0.3">
      <c r="A197" s="32" t="s">
        <v>349</v>
      </c>
      <c r="B197" s="32" t="s">
        <v>348</v>
      </c>
      <c r="C197" s="28">
        <v>144.79066590657027</v>
      </c>
      <c r="D197" s="28">
        <v>0</v>
      </c>
      <c r="E197" s="28">
        <v>14.479066590657027</v>
      </c>
      <c r="F197" s="28">
        <v>10.859299942992767</v>
      </c>
      <c r="G197" s="28">
        <v>54.296499714963836</v>
      </c>
      <c r="H197" s="28">
        <v>104.97323278226344</v>
      </c>
      <c r="I197" s="28">
        <v>0</v>
      </c>
      <c r="J197" s="28">
        <v>32.577899828978303</v>
      </c>
    </row>
    <row r="198" spans="1:11" x14ac:dyDescent="0.3">
      <c r="A198" s="11" t="s">
        <v>329</v>
      </c>
      <c r="B198" s="14"/>
      <c r="C198" s="15">
        <v>149.0512448256865</v>
      </c>
      <c r="D198" s="15">
        <v>0</v>
      </c>
      <c r="E198" s="15">
        <v>22.505733966925842</v>
      </c>
      <c r="F198" s="15">
        <v>10.859299942992767</v>
      </c>
      <c r="G198" s="15">
        <v>172.82302184309202</v>
      </c>
      <c r="H198" s="15">
        <v>133.05125100255304</v>
      </c>
      <c r="I198" s="15">
        <v>0</v>
      </c>
      <c r="J198" s="15">
        <v>78.125819209293198</v>
      </c>
      <c r="K198" s="15"/>
    </row>
  </sheetData>
  <conditionalFormatting sqref="W99:W108">
    <cfRule type="cellIs" dxfId="0" priority="1" operator="equal">
      <formula>1</formula>
    </cfRule>
  </conditionalFormatting>
  <pageMargins left="0.7" right="0.7" top="0.78740157499999996" bottom="0.78740157499999996" header="0.3" footer="0.3"/>
  <pageSetup paperSize="9" orientation="portrait" r:id="rId1"/>
  <tableParts count="1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A3FF4-0D03-46FD-9328-8FB80815B8D7}">
  <sheetPr>
    <tabColor theme="8" tint="0.79998168889431442"/>
  </sheetPr>
  <dimension ref="A1:J18"/>
  <sheetViews>
    <sheetView workbookViewId="0"/>
  </sheetViews>
  <sheetFormatPr baseColWidth="10" defaultColWidth="11.5703125" defaultRowHeight="16.5" x14ac:dyDescent="0.3"/>
  <cols>
    <col min="1" max="10" width="27.140625" style="11" customWidth="1"/>
    <col min="11" max="11" width="24" style="11" customWidth="1"/>
    <col min="12" max="12" width="7.85546875" style="11" bestFit="1" customWidth="1"/>
    <col min="13" max="13" width="5.42578125" style="11" bestFit="1" customWidth="1"/>
    <col min="14" max="14" width="16.85546875" style="11" bestFit="1" customWidth="1"/>
    <col min="15" max="15" width="11.140625" style="11" bestFit="1" customWidth="1"/>
    <col min="16" max="16" width="9.42578125" style="11" bestFit="1" customWidth="1"/>
    <col min="17" max="17" width="8.85546875" style="11" bestFit="1" customWidth="1"/>
    <col min="18" max="18" width="7.85546875" style="11" bestFit="1" customWidth="1"/>
    <col min="19" max="19" width="11.5703125" style="11"/>
    <col min="20" max="20" width="16.85546875" style="11" bestFit="1" customWidth="1"/>
    <col min="21" max="21" width="8.140625" style="11" bestFit="1" customWidth="1"/>
    <col min="22" max="22" width="9.42578125" style="11" bestFit="1" customWidth="1"/>
    <col min="23" max="23" width="8.85546875" style="11" bestFit="1" customWidth="1"/>
    <col min="24" max="24" width="7.85546875" style="11" bestFit="1" customWidth="1"/>
    <col min="25" max="16384" width="11.5703125" style="11"/>
  </cols>
  <sheetData>
    <row r="1" spans="1:10" x14ac:dyDescent="0.3">
      <c r="A1" s="33" t="s">
        <v>388</v>
      </c>
    </row>
    <row r="2" spans="1:10" s="14" customFormat="1" ht="49.5" x14ac:dyDescent="0.3">
      <c r="A2" s="14" t="s">
        <v>389</v>
      </c>
      <c r="B2" s="14" t="s">
        <v>390</v>
      </c>
      <c r="C2" s="14" t="s">
        <v>391</v>
      </c>
      <c r="D2" s="14" t="s">
        <v>392</v>
      </c>
      <c r="E2" s="14" t="s">
        <v>393</v>
      </c>
      <c r="F2" s="14" t="s">
        <v>394</v>
      </c>
      <c r="G2" s="14" t="s">
        <v>395</v>
      </c>
      <c r="H2" s="14" t="s">
        <v>396</v>
      </c>
      <c r="I2" s="14" t="s">
        <v>397</v>
      </c>
      <c r="J2" s="14" t="s">
        <v>398</v>
      </c>
    </row>
    <row r="3" spans="1:10" x14ac:dyDescent="0.3">
      <c r="A3" s="11" t="s">
        <v>399</v>
      </c>
      <c r="B3" s="11" t="s">
        <v>400</v>
      </c>
      <c r="C3" s="12">
        <v>412.28364165559702</v>
      </c>
      <c r="D3" s="12">
        <v>339.87144304439425</v>
      </c>
      <c r="E3" s="12">
        <v>72.412198611202783</v>
      </c>
      <c r="F3" s="12">
        <v>0</v>
      </c>
      <c r="G3" s="12">
        <v>498.52919184473643</v>
      </c>
      <c r="H3" s="12">
        <v>410.96909678886851</v>
      </c>
      <c r="I3" s="12">
        <v>87.560095055867933</v>
      </c>
      <c r="J3" s="12">
        <v>0</v>
      </c>
    </row>
    <row r="4" spans="1:10" x14ac:dyDescent="0.3">
      <c r="A4" s="11" t="s">
        <v>358</v>
      </c>
      <c r="B4" s="11" t="s">
        <v>400</v>
      </c>
      <c r="C4" s="12">
        <v>142.25273527734521</v>
      </c>
      <c r="D4" s="12">
        <v>97.100550941424444</v>
      </c>
      <c r="E4" s="12">
        <v>45.152184335920765</v>
      </c>
      <c r="F4" s="12">
        <v>0</v>
      </c>
      <c r="G4" s="12">
        <v>172.01056260863993</v>
      </c>
      <c r="H4" s="12">
        <v>117.41299992917104</v>
      </c>
      <c r="I4" s="12">
        <v>54.597562679468879</v>
      </c>
      <c r="J4" s="12">
        <v>0</v>
      </c>
    </row>
    <row r="5" spans="1:10" x14ac:dyDescent="0.3">
      <c r="A5" s="11" t="s">
        <v>155</v>
      </c>
      <c r="B5" s="11" t="s">
        <v>400</v>
      </c>
      <c r="C5" s="12">
        <v>1.6596562899283691</v>
      </c>
      <c r="D5" s="12">
        <v>0.7899037393508479</v>
      </c>
      <c r="E5" s="12">
        <v>0.14528136824703153</v>
      </c>
      <c r="F5" s="12">
        <v>0.72447118233048968</v>
      </c>
      <c r="G5" s="12">
        <v>2.0068395283293459</v>
      </c>
      <c r="H5" s="12">
        <v>0.95514357841698661</v>
      </c>
      <c r="I5" s="12">
        <v>0.17567275483316994</v>
      </c>
      <c r="J5" s="12">
        <v>0.87602319507918947</v>
      </c>
    </row>
    <row r="6" spans="1:10" x14ac:dyDescent="0.3">
      <c r="A6" s="11" t="s">
        <v>324</v>
      </c>
      <c r="B6" s="11" t="s">
        <v>400</v>
      </c>
      <c r="C6" s="12">
        <v>0.22931251530015254</v>
      </c>
      <c r="D6" s="12">
        <v>0</v>
      </c>
      <c r="E6" s="12">
        <v>0.22931251530015254</v>
      </c>
      <c r="F6" s="12">
        <v>0</v>
      </c>
      <c r="G6" s="12">
        <v>0.2772823643290841</v>
      </c>
      <c r="H6" s="12">
        <v>0</v>
      </c>
      <c r="I6" s="12">
        <v>0.2772823643290841</v>
      </c>
      <c r="J6" s="12">
        <v>0</v>
      </c>
    </row>
    <row r="7" spans="1:10" x14ac:dyDescent="0.3">
      <c r="A7" s="11" t="s">
        <v>299</v>
      </c>
      <c r="B7" s="11" t="s">
        <v>400</v>
      </c>
      <c r="C7" s="12">
        <v>7.8903399072857159</v>
      </c>
      <c r="D7" s="12">
        <v>0</v>
      </c>
      <c r="E7" s="12">
        <v>7.8903399072857159</v>
      </c>
      <c r="F7" s="12">
        <v>0</v>
      </c>
      <c r="G7" s="12">
        <v>9.5409188721713623</v>
      </c>
      <c r="H7" s="12">
        <v>0</v>
      </c>
      <c r="I7" s="12">
        <v>9.5409188721713623</v>
      </c>
      <c r="J7" s="12">
        <v>0</v>
      </c>
    </row>
    <row r="8" spans="1:10" x14ac:dyDescent="0.3">
      <c r="A8" s="11" t="s">
        <v>65</v>
      </c>
      <c r="B8" s="11" t="s">
        <v>400</v>
      </c>
      <c r="C8" s="12">
        <v>919.31552442329075</v>
      </c>
      <c r="D8" s="12">
        <v>312.17285099861328</v>
      </c>
      <c r="E8" s="12">
        <v>417.42343200062987</v>
      </c>
      <c r="F8" s="12">
        <v>189.7192414240476</v>
      </c>
      <c r="G8" s="12">
        <v>1111.6269944658895</v>
      </c>
      <c r="H8" s="12">
        <v>377.4762406271019</v>
      </c>
      <c r="I8" s="12">
        <v>504.744174124099</v>
      </c>
      <c r="J8" s="12">
        <v>229.40657971468875</v>
      </c>
    </row>
    <row r="9" spans="1:10" x14ac:dyDescent="0.3">
      <c r="A9" s="11" t="s">
        <v>224</v>
      </c>
      <c r="B9" s="11" t="s">
        <v>400</v>
      </c>
      <c r="C9" s="12">
        <v>115.07260862082876</v>
      </c>
      <c r="D9" s="12">
        <v>0</v>
      </c>
      <c r="E9" s="12">
        <v>115.02728927014232</v>
      </c>
      <c r="F9" s="12">
        <v>4.5319350686440885E-2</v>
      </c>
      <c r="G9" s="12">
        <v>139.1446295294181</v>
      </c>
      <c r="H9" s="12">
        <v>0</v>
      </c>
      <c r="I9" s="12">
        <v>139.08982983088552</v>
      </c>
      <c r="J9" s="12">
        <v>5.4799698532576643E-2</v>
      </c>
    </row>
    <row r="10" spans="1:10" x14ac:dyDescent="0.3">
      <c r="A10" s="11" t="s">
        <v>401</v>
      </c>
      <c r="B10" s="11" t="s">
        <v>400</v>
      </c>
      <c r="C10" s="12">
        <v>187.46421764880205</v>
      </c>
      <c r="D10" s="12">
        <v>1.7219203381391708</v>
      </c>
      <c r="E10" s="12">
        <v>0.39458178049970627</v>
      </c>
      <c r="F10" s="12">
        <v>185.34771553016316</v>
      </c>
      <c r="G10" s="12">
        <v>226.67982787037732</v>
      </c>
      <c r="H10" s="12">
        <v>2.0821285829977878</v>
      </c>
      <c r="I10" s="12">
        <v>0.4771242811362833</v>
      </c>
      <c r="J10" s="12">
        <v>224.12057500624326</v>
      </c>
    </row>
    <row r="11" spans="1:10" x14ac:dyDescent="0.3">
      <c r="A11" s="11" t="s">
        <v>399</v>
      </c>
      <c r="B11" s="11" t="s">
        <v>402</v>
      </c>
      <c r="C11" s="12">
        <v>344.92815471044548</v>
      </c>
      <c r="D11" s="12">
        <v>303.68994129821658</v>
      </c>
      <c r="E11" s="12">
        <v>41.238213412228887</v>
      </c>
      <c r="F11" s="12">
        <v>0</v>
      </c>
      <c r="G11" s="12">
        <v>417.0836211734528</v>
      </c>
      <c r="H11" s="12">
        <v>367.2187923799475</v>
      </c>
      <c r="I11" s="12">
        <v>49.864828793505303</v>
      </c>
      <c r="J11" s="12">
        <v>0</v>
      </c>
    </row>
    <row r="12" spans="1:10" x14ac:dyDescent="0.3">
      <c r="A12" s="11" t="s">
        <v>358</v>
      </c>
      <c r="B12" s="11" t="s">
        <v>402</v>
      </c>
      <c r="C12" s="12">
        <v>151.67388695696388</v>
      </c>
      <c r="D12" s="12">
        <v>97.98312311549671</v>
      </c>
      <c r="E12" s="12">
        <v>53.690763841467174</v>
      </c>
      <c r="F12" s="12">
        <v>0</v>
      </c>
      <c r="G12" s="12">
        <v>183.40252352716311</v>
      </c>
      <c r="H12" s="12">
        <v>118.48019723760183</v>
      </c>
      <c r="I12" s="12">
        <v>64.922326289561283</v>
      </c>
      <c r="J12" s="12">
        <v>0</v>
      </c>
    </row>
    <row r="13" spans="1:10" x14ac:dyDescent="0.3">
      <c r="A13" s="11" t="s">
        <v>155</v>
      </c>
      <c r="B13" s="11" t="s">
        <v>402</v>
      </c>
      <c r="C13" s="12">
        <v>2.3089963661172277</v>
      </c>
      <c r="D13" s="12">
        <v>0.7899037393508479</v>
      </c>
      <c r="E13" s="12">
        <v>0.91094105077513643</v>
      </c>
      <c r="F13" s="12">
        <v>0.60815157599124348</v>
      </c>
      <c r="G13" s="12">
        <v>2.7920149529833465</v>
      </c>
      <c r="H13" s="12">
        <v>0.95514357841698661</v>
      </c>
      <c r="I13" s="12">
        <v>1.1015006659917006</v>
      </c>
      <c r="J13" s="12">
        <v>0.73537070857465958</v>
      </c>
    </row>
    <row r="14" spans="1:10" x14ac:dyDescent="0.3">
      <c r="A14" s="11" t="s">
        <v>324</v>
      </c>
      <c r="B14" s="11" t="s">
        <v>402</v>
      </c>
      <c r="C14" s="12">
        <v>0.32225526149268557</v>
      </c>
      <c r="D14" s="12">
        <v>0</v>
      </c>
      <c r="E14" s="12">
        <v>0.32225526149268557</v>
      </c>
      <c r="F14" s="12">
        <v>0</v>
      </c>
      <c r="G14" s="12">
        <v>0.38966778898752785</v>
      </c>
      <c r="H14" s="12">
        <v>0</v>
      </c>
      <c r="I14" s="12">
        <v>0.38966778898752785</v>
      </c>
      <c r="J14" s="12">
        <v>0</v>
      </c>
    </row>
    <row r="15" spans="1:10" x14ac:dyDescent="0.3">
      <c r="A15" s="11" t="s">
        <v>299</v>
      </c>
      <c r="B15" s="11" t="s">
        <v>402</v>
      </c>
      <c r="C15" s="12">
        <v>8.0431640101382467</v>
      </c>
      <c r="D15" s="12">
        <v>0</v>
      </c>
      <c r="E15" s="12">
        <v>8.0431640101382467</v>
      </c>
      <c r="F15" s="12">
        <v>0</v>
      </c>
      <c r="G15" s="12">
        <v>9.725712225076478</v>
      </c>
      <c r="H15" s="12">
        <v>0</v>
      </c>
      <c r="I15" s="12">
        <v>9.725712225076478</v>
      </c>
      <c r="J15" s="12">
        <v>0</v>
      </c>
    </row>
    <row r="16" spans="1:10" x14ac:dyDescent="0.3">
      <c r="A16" s="11" t="s">
        <v>65</v>
      </c>
      <c r="B16" s="11" t="s">
        <v>402</v>
      </c>
      <c r="C16" s="12">
        <v>750.56321553044461</v>
      </c>
      <c r="D16" s="12">
        <v>296.51612875101273</v>
      </c>
      <c r="E16" s="12">
        <v>293.30512631958936</v>
      </c>
      <c r="F16" s="12">
        <v>160.74196045984257</v>
      </c>
      <c r="G16" s="12">
        <v>907.57341660271413</v>
      </c>
      <c r="H16" s="12">
        <v>358.54429111367926</v>
      </c>
      <c r="I16" s="12">
        <v>354.66157958837891</v>
      </c>
      <c r="J16" s="12">
        <v>194.36754590065607</v>
      </c>
    </row>
    <row r="17" spans="1:10" x14ac:dyDescent="0.3">
      <c r="A17" s="11" t="s">
        <v>224</v>
      </c>
      <c r="B17" s="11" t="s">
        <v>402</v>
      </c>
      <c r="C17" s="12">
        <v>365.46950041703894</v>
      </c>
      <c r="D17" s="12">
        <v>54.310141563415527</v>
      </c>
      <c r="E17" s="12">
        <v>260.97131091349002</v>
      </c>
      <c r="F17" s="12">
        <v>50.188047940133401</v>
      </c>
      <c r="G17" s="12">
        <v>441.92200775941831</v>
      </c>
      <c r="H17" s="12">
        <v>65.671271539801126</v>
      </c>
      <c r="I17" s="12">
        <v>315.56385842018142</v>
      </c>
      <c r="J17" s="12">
        <v>60.686877799435798</v>
      </c>
    </row>
    <row r="18" spans="1:10" x14ac:dyDescent="0.3">
      <c r="A18" s="11" t="s">
        <v>401</v>
      </c>
      <c r="B18" s="11" t="s">
        <v>402</v>
      </c>
      <c r="C18" s="12">
        <v>183.05205120674438</v>
      </c>
      <c r="D18" s="12">
        <v>1.7219203381391708</v>
      </c>
      <c r="E18" s="12">
        <v>0</v>
      </c>
      <c r="F18" s="12">
        <v>181.67945808513656</v>
      </c>
      <c r="G18" s="12">
        <v>221.3446810238747</v>
      </c>
      <c r="H18" s="12">
        <v>2.0821285829977878</v>
      </c>
      <c r="I18" s="12">
        <v>0</v>
      </c>
      <c r="J18" s="12">
        <v>219.68495536292207</v>
      </c>
    </row>
  </sheetData>
  <pageMargins left="0.7" right="0.7" top="0.78740157499999996" bottom="0.78740157499999996"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B0C2F-93C4-4DD2-A851-252C87C61968}">
  <sheetPr>
    <tabColor theme="8" tint="0.79998168889431442"/>
  </sheetPr>
  <dimension ref="A1:AF149"/>
  <sheetViews>
    <sheetView zoomScale="85" zoomScaleNormal="85" workbookViewId="0"/>
  </sheetViews>
  <sheetFormatPr baseColWidth="10" defaultColWidth="11.5703125" defaultRowHeight="16.5" x14ac:dyDescent="0.3"/>
  <cols>
    <col min="1" max="1" width="45.140625" style="11" customWidth="1"/>
    <col min="2" max="2" width="22.5703125" style="11" customWidth="1"/>
    <col min="3" max="8" width="16.5703125" style="11" customWidth="1"/>
    <col min="9" max="9" width="15.85546875" style="11" customWidth="1"/>
    <col min="10" max="10" width="16.5703125" style="11" customWidth="1"/>
    <col min="11" max="11" width="23.140625" style="11" customWidth="1"/>
    <col min="12" max="12" width="18.85546875" style="11" bestFit="1" customWidth="1"/>
    <col min="13" max="13" width="30.5703125" style="11" bestFit="1" customWidth="1"/>
    <col min="14" max="14" width="15.85546875" style="11" customWidth="1"/>
    <col min="15" max="15" width="17.5703125" style="11" customWidth="1"/>
    <col min="16" max="16" width="20.5703125" style="11" customWidth="1"/>
    <col min="17" max="17" width="15.85546875" style="11" customWidth="1"/>
    <col min="18" max="16384" width="11.5703125" style="11"/>
  </cols>
  <sheetData>
    <row r="1" spans="1:17" x14ac:dyDescent="0.3">
      <c r="A1" s="41" t="s">
        <v>403</v>
      </c>
      <c r="B1" s="9"/>
      <c r="C1" s="9"/>
      <c r="D1" s="9"/>
      <c r="E1" s="9"/>
      <c r="F1" s="9"/>
      <c r="G1" s="9"/>
    </row>
    <row r="2" spans="1:17" x14ac:dyDescent="0.3">
      <c r="A2" s="9" t="s">
        <v>404</v>
      </c>
      <c r="B2" s="9" t="s">
        <v>405</v>
      </c>
      <c r="C2" s="9" t="s">
        <v>83</v>
      </c>
      <c r="D2" s="9" t="s">
        <v>88</v>
      </c>
      <c r="E2" s="9" t="s">
        <v>93</v>
      </c>
      <c r="F2" s="9" t="s">
        <v>98</v>
      </c>
      <c r="G2" s="9" t="s">
        <v>103</v>
      </c>
    </row>
    <row r="3" spans="1:17" x14ac:dyDescent="0.3">
      <c r="A3" s="9" t="s">
        <v>65</v>
      </c>
      <c r="B3" s="42" t="s">
        <v>406</v>
      </c>
      <c r="C3" s="43">
        <v>648.20000000000005</v>
      </c>
      <c r="D3" s="43">
        <v>757.5</v>
      </c>
      <c r="E3" s="43">
        <v>882.8</v>
      </c>
      <c r="F3" s="43">
        <v>1018</v>
      </c>
      <c r="G3" s="43">
        <v>1111.5999999999999</v>
      </c>
    </row>
    <row r="4" spans="1:17" x14ac:dyDescent="0.3">
      <c r="A4" s="9" t="s">
        <v>407</v>
      </c>
      <c r="B4" s="42" t="s">
        <v>406</v>
      </c>
      <c r="C4" s="43">
        <v>650.80000000000007</v>
      </c>
      <c r="D4" s="43">
        <v>608</v>
      </c>
      <c r="E4" s="43">
        <v>432</v>
      </c>
      <c r="F4" s="43">
        <v>142</v>
      </c>
      <c r="G4" s="43">
        <v>0</v>
      </c>
    </row>
    <row r="5" spans="1:17" x14ac:dyDescent="0.3">
      <c r="A5" s="9" t="s">
        <v>224</v>
      </c>
      <c r="B5" s="42" t="s">
        <v>406</v>
      </c>
      <c r="C5" s="43">
        <v>0.1</v>
      </c>
      <c r="D5" s="43">
        <v>0.1</v>
      </c>
      <c r="E5" s="43">
        <v>0.1</v>
      </c>
      <c r="F5" s="43">
        <v>92.1</v>
      </c>
      <c r="G5" s="43">
        <v>139.1</v>
      </c>
    </row>
    <row r="6" spans="1:17" x14ac:dyDescent="0.3">
      <c r="A6" s="9" t="s">
        <v>358</v>
      </c>
      <c r="B6" s="42" t="s">
        <v>406</v>
      </c>
      <c r="C6" s="43">
        <v>101.57499999999999</v>
      </c>
      <c r="D6" s="43">
        <v>107.91008249999997</v>
      </c>
      <c r="E6" s="43">
        <v>116.47030249999997</v>
      </c>
      <c r="F6" s="43">
        <v>127.25566000000001</v>
      </c>
      <c r="G6" s="43">
        <v>137.5750505</v>
      </c>
    </row>
    <row r="7" spans="1:17" x14ac:dyDescent="0.3">
      <c r="A7" s="9" t="s">
        <v>65</v>
      </c>
      <c r="B7" s="42" t="s">
        <v>408</v>
      </c>
      <c r="C7" s="43">
        <v>648.20000000000005</v>
      </c>
      <c r="D7" s="43">
        <v>713.0200000000001</v>
      </c>
      <c r="E7" s="43">
        <v>777.84</v>
      </c>
      <c r="F7" s="43">
        <v>868.58800000000008</v>
      </c>
      <c r="G7" s="43">
        <v>907.48</v>
      </c>
    </row>
    <row r="8" spans="1:17" x14ac:dyDescent="0.3">
      <c r="A8" s="9" t="s">
        <v>407</v>
      </c>
      <c r="B8" s="42" t="s">
        <v>408</v>
      </c>
      <c r="C8" s="43">
        <v>650.80000000000007</v>
      </c>
      <c r="D8" s="43">
        <v>650</v>
      </c>
      <c r="E8" s="43">
        <v>420</v>
      </c>
      <c r="F8" s="43">
        <v>200</v>
      </c>
      <c r="G8" s="43">
        <v>0</v>
      </c>
    </row>
    <row r="9" spans="1:17" x14ac:dyDescent="0.3">
      <c r="A9" s="9" t="s">
        <v>224</v>
      </c>
      <c r="B9" s="42" t="s">
        <v>408</v>
      </c>
      <c r="C9" s="43">
        <v>0.1</v>
      </c>
      <c r="D9" s="43">
        <v>0</v>
      </c>
      <c r="E9" s="43">
        <v>200</v>
      </c>
      <c r="F9" s="43">
        <v>350</v>
      </c>
      <c r="G9" s="43">
        <v>450</v>
      </c>
    </row>
    <row r="10" spans="1:17" x14ac:dyDescent="0.3">
      <c r="A10" s="9" t="s">
        <v>358</v>
      </c>
      <c r="B10" s="42" t="s">
        <v>408</v>
      </c>
      <c r="C10" s="43">
        <v>101.57499999999999</v>
      </c>
      <c r="D10" s="43">
        <v>107.91008249999997</v>
      </c>
      <c r="E10" s="43">
        <v>116.47030249999997</v>
      </c>
      <c r="F10" s="43">
        <v>127.25566000000001</v>
      </c>
      <c r="G10" s="43">
        <v>137.5750505</v>
      </c>
    </row>
    <row r="12" spans="1:17" x14ac:dyDescent="0.3">
      <c r="A12" s="41" t="s">
        <v>409</v>
      </c>
    </row>
    <row r="13" spans="1:17" s="14" customFormat="1" ht="49.5" x14ac:dyDescent="0.3">
      <c r="A13" s="47" t="s">
        <v>404</v>
      </c>
      <c r="B13" s="47" t="s">
        <v>410</v>
      </c>
      <c r="C13" s="47" t="s">
        <v>411</v>
      </c>
      <c r="D13" s="47" t="s">
        <v>412</v>
      </c>
      <c r="E13" s="47" t="s">
        <v>413</v>
      </c>
      <c r="F13" s="47" t="s">
        <v>414</v>
      </c>
      <c r="G13" s="47" t="s">
        <v>415</v>
      </c>
      <c r="H13" s="47" t="s">
        <v>416</v>
      </c>
      <c r="I13" s="47" t="s">
        <v>417</v>
      </c>
      <c r="J13" s="47" t="s">
        <v>418</v>
      </c>
      <c r="K13" s="47" t="s">
        <v>419</v>
      </c>
      <c r="L13" s="47" t="s">
        <v>420</v>
      </c>
      <c r="M13" s="47" t="s">
        <v>421</v>
      </c>
      <c r="N13" s="47" t="s">
        <v>422</v>
      </c>
      <c r="O13" s="47" t="s">
        <v>423</v>
      </c>
      <c r="P13" s="47" t="s">
        <v>424</v>
      </c>
      <c r="Q13" s="47" t="s">
        <v>425</v>
      </c>
    </row>
    <row r="14" spans="1:17" x14ac:dyDescent="0.3">
      <c r="A14" s="9" t="s">
        <v>426</v>
      </c>
      <c r="B14" s="44">
        <v>3.9951780000000001</v>
      </c>
      <c r="C14" s="44">
        <v>3.0490879999999998</v>
      </c>
      <c r="D14" s="44">
        <v>2.8216779999999999</v>
      </c>
      <c r="E14" s="44">
        <v>2.3228680000000002</v>
      </c>
      <c r="F14" s="44">
        <v>1.7471680000000001</v>
      </c>
      <c r="G14" s="43">
        <v>3.9951780000000001</v>
      </c>
      <c r="H14" s="43">
        <v>3.4106779999999999</v>
      </c>
      <c r="I14" s="43">
        <v>2.8776780000000004</v>
      </c>
      <c r="J14" s="43">
        <v>2.3228679999999997</v>
      </c>
      <c r="K14" s="43">
        <v>1.7471680000000001</v>
      </c>
      <c r="L14" s="43">
        <v>3.9951780000000001</v>
      </c>
      <c r="M14" s="43">
        <v>2.7471871666666665</v>
      </c>
      <c r="N14" s="43">
        <v>1.4991963333333334</v>
      </c>
      <c r="O14" s="43">
        <v>1</v>
      </c>
      <c r="P14" s="43">
        <v>1</v>
      </c>
      <c r="Q14" s="43">
        <v>1</v>
      </c>
    </row>
    <row r="15" spans="1:17" x14ac:dyDescent="0.3">
      <c r="A15" s="9" t="s">
        <v>427</v>
      </c>
      <c r="B15" s="44">
        <v>9.3091290000000022</v>
      </c>
      <c r="C15" s="44">
        <v>8.7071259999999988</v>
      </c>
      <c r="D15" s="44">
        <v>6.8556290000000004</v>
      </c>
      <c r="E15" s="44">
        <v>5.0031280000000002</v>
      </c>
      <c r="F15" s="44">
        <v>3.058627</v>
      </c>
      <c r="G15" s="43">
        <v>9.3092930000000003</v>
      </c>
      <c r="H15" s="43">
        <v>8.7072900000000004</v>
      </c>
      <c r="I15" s="43">
        <v>6.8557930000000011</v>
      </c>
      <c r="J15" s="43">
        <v>5.0032920000000001</v>
      </c>
      <c r="K15" s="43">
        <v>3.0587909999999998</v>
      </c>
      <c r="L15" s="43">
        <v>9.3092930000000003</v>
      </c>
      <c r="M15" s="43">
        <v>7.3054209166666668</v>
      </c>
      <c r="N15" s="43">
        <v>5.3015488333333334</v>
      </c>
      <c r="O15" s="43">
        <v>4.5</v>
      </c>
      <c r="P15" s="43">
        <v>3.4285714285714288</v>
      </c>
      <c r="Q15" s="43">
        <v>2</v>
      </c>
    </row>
    <row r="16" spans="1:17" x14ac:dyDescent="0.3">
      <c r="A16" s="9" t="s">
        <v>428</v>
      </c>
      <c r="B16" s="44">
        <v>9.859</v>
      </c>
      <c r="C16" s="44">
        <v>7.8788</v>
      </c>
      <c r="D16" s="44">
        <v>0</v>
      </c>
      <c r="E16" s="44">
        <v>0</v>
      </c>
      <c r="F16" s="44">
        <v>0</v>
      </c>
      <c r="G16" s="43">
        <v>9.859</v>
      </c>
      <c r="H16" s="43">
        <v>7.8787999999999991</v>
      </c>
      <c r="I16" s="43">
        <v>0</v>
      </c>
      <c r="J16" s="43">
        <v>0</v>
      </c>
      <c r="K16" s="43">
        <v>0</v>
      </c>
      <c r="L16" s="43">
        <v>9.859</v>
      </c>
      <c r="M16" s="43">
        <v>5.7510833333333338</v>
      </c>
      <c r="N16" s="43">
        <v>1.6431666666666676</v>
      </c>
      <c r="O16" s="43">
        <v>0</v>
      </c>
      <c r="P16" s="43">
        <v>0</v>
      </c>
      <c r="Q16" s="43">
        <v>0</v>
      </c>
    </row>
    <row r="17" spans="1:17" x14ac:dyDescent="0.3">
      <c r="A17" s="9" t="s">
        <v>219</v>
      </c>
      <c r="B17" s="44">
        <v>36.960625999999998</v>
      </c>
      <c r="C17" s="44">
        <v>32.407938000000001</v>
      </c>
      <c r="D17" s="44">
        <v>30.257447999999997</v>
      </c>
      <c r="E17" s="44">
        <v>1.370522</v>
      </c>
      <c r="F17" s="44">
        <v>0</v>
      </c>
      <c r="G17" s="43">
        <v>33.389461999999995</v>
      </c>
      <c r="H17" s="43">
        <v>29.914463999999999</v>
      </c>
      <c r="I17" s="43">
        <v>26.686284000000001</v>
      </c>
      <c r="J17" s="43">
        <v>1.474148</v>
      </c>
      <c r="K17" s="43">
        <v>0</v>
      </c>
      <c r="L17" s="43">
        <v>33.389461999999995</v>
      </c>
      <c r="M17" s="43">
        <v>35.477186166666662</v>
      </c>
      <c r="N17" s="43">
        <v>37.56491033333333</v>
      </c>
      <c r="O17" s="43">
        <v>38.4</v>
      </c>
      <c r="P17" s="43">
        <v>36.771428571428572</v>
      </c>
      <c r="Q17" s="43">
        <v>34.6</v>
      </c>
    </row>
    <row r="18" spans="1:17" x14ac:dyDescent="0.3">
      <c r="A18" s="9" t="s">
        <v>429</v>
      </c>
      <c r="B18" s="44">
        <v>97.000000999999997</v>
      </c>
      <c r="C18" s="44">
        <v>215.00000399999999</v>
      </c>
      <c r="D18" s="44">
        <v>309.000001</v>
      </c>
      <c r="E18" s="44">
        <v>399.99999799999995</v>
      </c>
      <c r="F18" s="44">
        <v>402.87653800000004</v>
      </c>
      <c r="G18" s="43">
        <v>97.000000999999997</v>
      </c>
      <c r="H18" s="43">
        <v>215.00000199999997</v>
      </c>
      <c r="I18" s="43">
        <v>309.00000299999994</v>
      </c>
      <c r="J18" s="43">
        <v>400.000001</v>
      </c>
      <c r="K18" s="43">
        <v>400.000001</v>
      </c>
      <c r="L18" s="43">
        <v>97.000000999999997</v>
      </c>
      <c r="M18" s="43">
        <v>200.33333391666667</v>
      </c>
      <c r="N18" s="43">
        <v>303.66666683333335</v>
      </c>
      <c r="O18" s="43">
        <v>345</v>
      </c>
      <c r="P18" s="43">
        <v>368.57142900000002</v>
      </c>
      <c r="Q18" s="43">
        <v>400.000001</v>
      </c>
    </row>
    <row r="19" spans="1:17" x14ac:dyDescent="0.3">
      <c r="A19" s="9" t="s">
        <v>430</v>
      </c>
      <c r="B19" s="44">
        <v>9.3039000000000005</v>
      </c>
      <c r="C19" s="44">
        <v>7.3710000000000004</v>
      </c>
      <c r="D19" s="44">
        <v>0</v>
      </c>
      <c r="E19" s="44">
        <v>0</v>
      </c>
      <c r="F19" s="44">
        <v>0</v>
      </c>
      <c r="G19" s="43">
        <v>9.6368999999999989</v>
      </c>
      <c r="H19" s="43">
        <v>7.3709999999999987</v>
      </c>
      <c r="I19" s="43">
        <v>0</v>
      </c>
      <c r="J19" s="43">
        <v>0</v>
      </c>
      <c r="K19" s="43">
        <v>0</v>
      </c>
      <c r="L19" s="43">
        <v>9.6368999999999989</v>
      </c>
      <c r="M19" s="43">
        <v>5.6215249999999992</v>
      </c>
      <c r="N19" s="43">
        <v>1.6061499999999995</v>
      </c>
      <c r="O19" s="43">
        <v>0</v>
      </c>
      <c r="P19" s="43">
        <v>0</v>
      </c>
      <c r="Q19" s="43">
        <v>0</v>
      </c>
    </row>
    <row r="20" spans="1:17" x14ac:dyDescent="0.3">
      <c r="A20" s="9" t="s">
        <v>431</v>
      </c>
      <c r="B20" s="44">
        <v>4.4959999999999996</v>
      </c>
      <c r="C20" s="44">
        <v>4.4959999999999996</v>
      </c>
      <c r="D20" s="44">
        <v>4.4959999999999996</v>
      </c>
      <c r="E20" s="44">
        <v>4.4960000000000004</v>
      </c>
      <c r="F20" s="44">
        <v>4.4959999999999996</v>
      </c>
      <c r="G20" s="43">
        <v>4.4960000000000004</v>
      </c>
      <c r="H20" s="43">
        <v>4.4960000000000004</v>
      </c>
      <c r="I20" s="43">
        <v>4.4959999999999996</v>
      </c>
      <c r="J20" s="43">
        <v>4.4959999999999996</v>
      </c>
      <c r="K20" s="43">
        <v>4.4959999999999987</v>
      </c>
      <c r="L20" s="43">
        <v>4.4960000000000004</v>
      </c>
      <c r="M20" s="43">
        <v>4.8310000000000004</v>
      </c>
      <c r="N20" s="43">
        <v>5.1660000000000004</v>
      </c>
      <c r="O20" s="43">
        <v>5.3</v>
      </c>
      <c r="P20" s="43">
        <v>5.3</v>
      </c>
      <c r="Q20" s="43">
        <v>5.3</v>
      </c>
    </row>
    <row r="21" spans="1:17" x14ac:dyDescent="0.3">
      <c r="A21" s="9" t="s">
        <v>432</v>
      </c>
      <c r="B21" s="44">
        <v>0</v>
      </c>
      <c r="C21" s="44">
        <v>5.9652159999999999</v>
      </c>
      <c r="D21" s="44">
        <v>26.391584999999999</v>
      </c>
      <c r="E21" s="44">
        <v>63.000154000000009</v>
      </c>
      <c r="F21" s="44">
        <v>81.206505000000007</v>
      </c>
      <c r="G21" s="43">
        <v>0</v>
      </c>
      <c r="H21" s="43">
        <v>7.3872900000000001</v>
      </c>
      <c r="I21" s="43">
        <v>17.926232999999996</v>
      </c>
      <c r="J21" s="43">
        <v>41.885011999999996</v>
      </c>
      <c r="K21" s="43">
        <v>60.374493000000001</v>
      </c>
      <c r="L21" s="43">
        <v>0</v>
      </c>
      <c r="M21" s="43">
        <v>10.833333333333332</v>
      </c>
      <c r="N21" s="43">
        <v>21.666666666666664</v>
      </c>
      <c r="O21" s="43">
        <v>26</v>
      </c>
      <c r="P21" s="43">
        <v>36.285714285714285</v>
      </c>
      <c r="Q21" s="43">
        <v>50</v>
      </c>
    </row>
    <row r="22" spans="1:17" x14ac:dyDescent="0.3">
      <c r="A22" s="9" t="s">
        <v>433</v>
      </c>
      <c r="B22" s="44">
        <v>66</v>
      </c>
      <c r="C22" s="44">
        <v>115.000001</v>
      </c>
      <c r="D22" s="44">
        <v>156.99999500000001</v>
      </c>
      <c r="E22" s="44">
        <v>159.99999600000004</v>
      </c>
      <c r="F22" s="44">
        <v>159.99999999999997</v>
      </c>
      <c r="G22" s="43">
        <v>66.000001999999995</v>
      </c>
      <c r="H22" s="43">
        <v>115.00000100000001</v>
      </c>
      <c r="I22" s="43">
        <v>156.99999700000001</v>
      </c>
      <c r="J22" s="43">
        <v>159.99999700000001</v>
      </c>
      <c r="K22" s="43">
        <v>159.99999800000001</v>
      </c>
      <c r="L22" s="43">
        <v>66.000001999999995</v>
      </c>
      <c r="M22" s="43">
        <v>104.33333450000001</v>
      </c>
      <c r="N22" s="43">
        <v>142.66666700000002</v>
      </c>
      <c r="O22" s="43">
        <v>158</v>
      </c>
      <c r="P22" s="43">
        <v>158.85714200000001</v>
      </c>
      <c r="Q22" s="43">
        <v>159.99999800000001</v>
      </c>
    </row>
    <row r="23" spans="1:17" x14ac:dyDescent="0.3">
      <c r="A23" s="9" t="s">
        <v>434</v>
      </c>
      <c r="B23" s="44">
        <v>9.1760000000000002</v>
      </c>
      <c r="C23" s="44">
        <v>30.500001000000001</v>
      </c>
      <c r="D23" s="44">
        <v>50.500001000000005</v>
      </c>
      <c r="E23" s="44">
        <v>70</v>
      </c>
      <c r="F23" s="44">
        <v>70.000000999999997</v>
      </c>
      <c r="G23" s="43">
        <v>9.1760009999999994</v>
      </c>
      <c r="H23" s="43">
        <v>30.5</v>
      </c>
      <c r="I23" s="43">
        <v>50.5</v>
      </c>
      <c r="J23" s="43">
        <v>69.999999000000003</v>
      </c>
      <c r="K23" s="43">
        <v>69.999999000000003</v>
      </c>
      <c r="L23" s="43">
        <v>9.1760009999999994</v>
      </c>
      <c r="M23" s="43">
        <v>29.72766725</v>
      </c>
      <c r="N23" s="43">
        <v>50.2793335</v>
      </c>
      <c r="O23" s="43">
        <v>58.5</v>
      </c>
      <c r="P23" s="43">
        <v>63.428571000000005</v>
      </c>
      <c r="Q23" s="43">
        <v>69.999999000000003</v>
      </c>
    </row>
    <row r="24" spans="1:17" x14ac:dyDescent="0.3">
      <c r="A24" s="9"/>
      <c r="B24" s="44"/>
      <c r="C24" s="44"/>
      <c r="D24" s="44"/>
      <c r="E24" s="44"/>
      <c r="F24" s="44"/>
      <c r="G24" s="43"/>
      <c r="H24" s="43"/>
      <c r="I24" s="43"/>
      <c r="J24" s="43"/>
      <c r="K24" s="43"/>
      <c r="L24" s="43"/>
      <c r="M24" s="43"/>
      <c r="N24" s="43"/>
      <c r="O24" s="43"/>
      <c r="P24" s="43"/>
      <c r="Q24" s="43"/>
    </row>
    <row r="25" spans="1:17" x14ac:dyDescent="0.3">
      <c r="A25" s="41" t="s">
        <v>435</v>
      </c>
    </row>
    <row r="26" spans="1:17" s="14" customFormat="1" ht="49.5" x14ac:dyDescent="0.3">
      <c r="A26" s="47" t="s">
        <v>404</v>
      </c>
      <c r="B26" s="47" t="s">
        <v>410</v>
      </c>
      <c r="C26" s="47" t="s">
        <v>411</v>
      </c>
      <c r="D26" s="47" t="s">
        <v>412</v>
      </c>
      <c r="E26" s="47" t="s">
        <v>413</v>
      </c>
      <c r="F26" s="47" t="s">
        <v>414</v>
      </c>
      <c r="G26" s="47" t="s">
        <v>415</v>
      </c>
      <c r="H26" s="47" t="s">
        <v>416</v>
      </c>
      <c r="I26" s="47" t="s">
        <v>417</v>
      </c>
      <c r="J26" s="47" t="s">
        <v>418</v>
      </c>
      <c r="K26" s="47" t="s">
        <v>419</v>
      </c>
      <c r="L26" s="47" t="s">
        <v>420</v>
      </c>
      <c r="M26" s="47" t="s">
        <v>421</v>
      </c>
      <c r="N26" s="47" t="s">
        <v>422</v>
      </c>
      <c r="O26" s="47" t="s">
        <v>423</v>
      </c>
      <c r="P26" s="47" t="s">
        <v>424</v>
      </c>
      <c r="Q26" s="47" t="s">
        <v>425</v>
      </c>
    </row>
    <row r="27" spans="1:17" x14ac:dyDescent="0.3">
      <c r="A27" s="9" t="s">
        <v>426</v>
      </c>
      <c r="B27" s="44">
        <v>4.8309286577992738</v>
      </c>
      <c r="C27" s="44">
        <v>3.6869262394195887</v>
      </c>
      <c r="D27" s="44">
        <v>3.4119443772672309</v>
      </c>
      <c r="E27" s="44">
        <v>2.8087883917775094</v>
      </c>
      <c r="F27" s="44">
        <v>2.1126577992744862</v>
      </c>
      <c r="G27" s="43">
        <v>4.8309286577992738</v>
      </c>
      <c r="H27" s="43">
        <v>4.1241571946795652</v>
      </c>
      <c r="I27" s="43">
        <v>3.4796590084643295</v>
      </c>
      <c r="J27" s="43">
        <v>2.8087883917775089</v>
      </c>
      <c r="K27" s="43">
        <v>2.1126577992744862</v>
      </c>
      <c r="L27" s="43">
        <v>4.8309286577992738</v>
      </c>
      <c r="M27" s="43">
        <v>3.3218708182184602</v>
      </c>
      <c r="N27" s="43">
        <v>1.8128129786376461</v>
      </c>
      <c r="O27" s="43">
        <v>1.2091898428053203</v>
      </c>
      <c r="P27" s="43">
        <v>1.2091898428053203</v>
      </c>
      <c r="Q27" s="43">
        <v>1.2091898428053203</v>
      </c>
    </row>
    <row r="28" spans="1:17" x14ac:dyDescent="0.3">
      <c r="A28" s="9" t="s">
        <v>427</v>
      </c>
      <c r="B28" s="44">
        <v>11.256504232164453</v>
      </c>
      <c r="C28" s="44">
        <v>10.528568319226116</v>
      </c>
      <c r="D28" s="44">
        <v>8.2897569528415964</v>
      </c>
      <c r="E28" s="44">
        <v>6.049731559854898</v>
      </c>
      <c r="F28" s="44">
        <v>3.698460701330109</v>
      </c>
      <c r="G28" s="43">
        <v>11.25670253929867</v>
      </c>
      <c r="H28" s="43">
        <v>10.528766626360339</v>
      </c>
      <c r="I28" s="43">
        <v>8.2899552599758159</v>
      </c>
      <c r="J28" s="43">
        <v>6.0499298669891175</v>
      </c>
      <c r="K28" s="43">
        <v>3.6986590084643285</v>
      </c>
      <c r="L28" s="43">
        <v>11.25670253929867</v>
      </c>
      <c r="M28" s="43">
        <v>8.8336407698508665</v>
      </c>
      <c r="N28" s="43">
        <v>6.4105790004030636</v>
      </c>
      <c r="O28" s="43">
        <v>5.4413542926239424</v>
      </c>
      <c r="P28" s="43">
        <v>4.1457937467610995</v>
      </c>
      <c r="Q28" s="43">
        <v>2.4183796856106405</v>
      </c>
    </row>
    <row r="29" spans="1:17" x14ac:dyDescent="0.3">
      <c r="A29" s="9" t="s">
        <v>428</v>
      </c>
      <c r="B29" s="44">
        <v>11.921402660217653</v>
      </c>
      <c r="C29" s="44">
        <v>9.5269649334945576</v>
      </c>
      <c r="D29" s="44">
        <v>0</v>
      </c>
      <c r="E29" s="44">
        <v>0</v>
      </c>
      <c r="F29" s="44">
        <v>0</v>
      </c>
      <c r="G29" s="43">
        <v>11.921402660217653</v>
      </c>
      <c r="H29" s="43">
        <v>9.5269649334945576</v>
      </c>
      <c r="I29" s="43">
        <v>0</v>
      </c>
      <c r="J29" s="43">
        <v>0</v>
      </c>
      <c r="K29" s="43">
        <v>0</v>
      </c>
      <c r="L29" s="43">
        <v>11.921402660217653</v>
      </c>
      <c r="M29" s="43">
        <v>6.9541515517936316</v>
      </c>
      <c r="N29" s="43">
        <v>1.9869004433696098</v>
      </c>
      <c r="O29" s="43">
        <v>0</v>
      </c>
      <c r="P29" s="43">
        <v>0</v>
      </c>
      <c r="Q29" s="43">
        <v>0</v>
      </c>
    </row>
    <row r="30" spans="1:17" x14ac:dyDescent="0.3">
      <c r="A30" s="9" t="s">
        <v>219</v>
      </c>
      <c r="B30" s="44">
        <v>44.692413542926239</v>
      </c>
      <c r="C30" s="44">
        <v>39.18734945586457</v>
      </c>
      <c r="D30" s="44">
        <v>36.586998790810156</v>
      </c>
      <c r="E30" s="44">
        <v>1.6572212817412333</v>
      </c>
      <c r="F30" s="44">
        <v>0</v>
      </c>
      <c r="G30" s="43">
        <v>40.374198307134215</v>
      </c>
      <c r="H30" s="43">
        <v>36.172266021765417</v>
      </c>
      <c r="I30" s="43">
        <v>32.268783555018139</v>
      </c>
      <c r="J30" s="43">
        <v>1.7825247883917776</v>
      </c>
      <c r="K30" s="43">
        <v>0</v>
      </c>
      <c r="L30" s="43">
        <v>40.374198307134215</v>
      </c>
      <c r="M30" s="43">
        <v>42.898653164046749</v>
      </c>
      <c r="N30" s="43">
        <v>45.423108020959283</v>
      </c>
      <c r="O30" s="43">
        <v>46.4328899637243</v>
      </c>
      <c r="P30" s="43">
        <v>44.463637934012787</v>
      </c>
      <c r="Q30" s="43">
        <v>41.837968561064088</v>
      </c>
    </row>
    <row r="31" spans="1:17" x14ac:dyDescent="0.3">
      <c r="A31" s="9" t="s">
        <v>436</v>
      </c>
      <c r="B31" s="44">
        <v>55.420194041717039</v>
      </c>
      <c r="C31" s="44">
        <v>122.83857544135427</v>
      </c>
      <c r="D31" s="44">
        <v>176.54474059552601</v>
      </c>
      <c r="E31" s="44">
        <v>228.53687914752109</v>
      </c>
      <c r="F31" s="44">
        <v>230.18036784159614</v>
      </c>
      <c r="G31" s="43">
        <v>55.420194041717039</v>
      </c>
      <c r="H31" s="43">
        <v>122.83857429866985</v>
      </c>
      <c r="I31" s="43">
        <v>176.54474173821035</v>
      </c>
      <c r="J31" s="43">
        <v>228.53688086154773</v>
      </c>
      <c r="K31" s="43">
        <v>228.53688086154773</v>
      </c>
      <c r="L31" s="43">
        <v>55.420194041717039</v>
      </c>
      <c r="M31" s="43">
        <v>114.45888787862758</v>
      </c>
      <c r="N31" s="43">
        <v>173.49758171553808</v>
      </c>
      <c r="O31" s="43">
        <v>197.11305925030229</v>
      </c>
      <c r="P31" s="43">
        <v>210.5804113694075</v>
      </c>
      <c r="Q31" s="43">
        <v>228.53688086154773</v>
      </c>
    </row>
    <row r="32" spans="1:17" x14ac:dyDescent="0.3">
      <c r="A32" s="9" t="s">
        <v>437</v>
      </c>
      <c r="B32" s="44">
        <v>61.871221919588869</v>
      </c>
      <c r="C32" s="44">
        <v>137.13724559854893</v>
      </c>
      <c r="D32" s="44">
        <v>197.09492204050787</v>
      </c>
      <c r="E32" s="44">
        <v>255.13905555622728</v>
      </c>
      <c r="F32" s="44">
        <v>256.97384981257557</v>
      </c>
      <c r="G32" s="43">
        <v>61.871221919588869</v>
      </c>
      <c r="H32" s="43">
        <v>137.13724432285363</v>
      </c>
      <c r="I32" s="43">
        <v>197.09492331620308</v>
      </c>
      <c r="J32" s="43">
        <v>255.13905746977022</v>
      </c>
      <c r="K32" s="43">
        <v>255.13905746977022</v>
      </c>
      <c r="L32" s="43">
        <v>61.871221919588869</v>
      </c>
      <c r="M32" s="43">
        <v>127.78214466873237</v>
      </c>
      <c r="N32" s="43">
        <v>193.69306741787585</v>
      </c>
      <c r="O32" s="43">
        <v>220.05743651753326</v>
      </c>
      <c r="P32" s="43">
        <v>235.09241692563481</v>
      </c>
      <c r="Q32" s="43">
        <v>255.13905746977022</v>
      </c>
    </row>
    <row r="33" spans="1:17" x14ac:dyDescent="0.3">
      <c r="A33" s="9" t="s">
        <v>430</v>
      </c>
      <c r="B33" s="44">
        <v>11.250181378476421</v>
      </c>
      <c r="C33" s="44">
        <v>8.912938331318017</v>
      </c>
      <c r="D33" s="44">
        <v>0</v>
      </c>
      <c r="E33" s="44">
        <v>0</v>
      </c>
      <c r="F33" s="44">
        <v>0</v>
      </c>
      <c r="G33" s="43">
        <v>11.652841596130592</v>
      </c>
      <c r="H33" s="43">
        <v>8.9129383313180153</v>
      </c>
      <c r="I33" s="43">
        <v>0</v>
      </c>
      <c r="J33" s="43">
        <v>0</v>
      </c>
      <c r="K33" s="43">
        <v>0</v>
      </c>
      <c r="L33" s="43">
        <v>11.652841596130592</v>
      </c>
      <c r="M33" s="43">
        <v>6.7974909310761777</v>
      </c>
      <c r="N33" s="43">
        <v>1.9421402660217648</v>
      </c>
      <c r="O33" s="43">
        <v>0</v>
      </c>
      <c r="P33" s="43">
        <v>0</v>
      </c>
      <c r="Q33" s="43">
        <v>0</v>
      </c>
    </row>
    <row r="34" spans="1:17" x14ac:dyDescent="0.3">
      <c r="A34" s="9" t="s">
        <v>431</v>
      </c>
      <c r="B34" s="44">
        <v>5.4365175332527196</v>
      </c>
      <c r="C34" s="44">
        <v>5.4365175332527196</v>
      </c>
      <c r="D34" s="44">
        <v>5.4365175332527196</v>
      </c>
      <c r="E34" s="44">
        <v>5.4365175332527214</v>
      </c>
      <c r="F34" s="44">
        <v>5.4365175332527196</v>
      </c>
      <c r="G34" s="43">
        <v>5.4365175332527214</v>
      </c>
      <c r="H34" s="43">
        <v>5.4365175332527214</v>
      </c>
      <c r="I34" s="43">
        <v>5.4365175332527196</v>
      </c>
      <c r="J34" s="43">
        <v>5.4365175332527196</v>
      </c>
      <c r="K34" s="43">
        <v>5.4365175332527187</v>
      </c>
      <c r="L34" s="43">
        <v>5.4365175332527214</v>
      </c>
      <c r="M34" s="43">
        <v>5.8415961305925039</v>
      </c>
      <c r="N34" s="43">
        <v>6.2466747279322856</v>
      </c>
      <c r="O34" s="43">
        <v>6.4087061668681979</v>
      </c>
      <c r="P34" s="43">
        <v>6.4087061668681979</v>
      </c>
      <c r="Q34" s="43">
        <v>6.4087061668681979</v>
      </c>
    </row>
    <row r="35" spans="1:17" x14ac:dyDescent="0.3">
      <c r="A35" s="9" t="s">
        <v>432</v>
      </c>
      <c r="B35" s="45">
        <v>0</v>
      </c>
      <c r="C35" s="45">
        <v>7.2130785973397824</v>
      </c>
      <c r="D35" s="45">
        <v>31.912436517533255</v>
      </c>
      <c r="E35" s="45">
        <v>76.179146311970996</v>
      </c>
      <c r="F35" s="45">
        <v>98.194081015719476</v>
      </c>
      <c r="G35" s="46">
        <v>0</v>
      </c>
      <c r="H35" s="46">
        <v>8.9326360338573156</v>
      </c>
      <c r="I35" s="46">
        <v>21.676218863361541</v>
      </c>
      <c r="J35" s="46">
        <v>50.646931076178959</v>
      </c>
      <c r="K35" s="46">
        <v>73.004223700120932</v>
      </c>
      <c r="L35" s="46">
        <v>0</v>
      </c>
      <c r="M35" s="46">
        <v>13.099556630390971</v>
      </c>
      <c r="N35" s="46">
        <v>26.199113260781942</v>
      </c>
      <c r="O35" s="46">
        <v>31.43893591293833</v>
      </c>
      <c r="P35" s="46">
        <v>43.876317153221628</v>
      </c>
      <c r="Q35" s="46">
        <v>60.459492140266022</v>
      </c>
    </row>
    <row r="36" spans="1:17" x14ac:dyDescent="0.3">
      <c r="A36" s="9" t="s">
        <v>433</v>
      </c>
      <c r="B36" s="44">
        <v>79.806529625151157</v>
      </c>
      <c r="C36" s="44">
        <v>139.05683313180171</v>
      </c>
      <c r="D36" s="44">
        <v>189.84279927448611</v>
      </c>
      <c r="E36" s="44">
        <v>193.47037001209193</v>
      </c>
      <c r="F36" s="44">
        <v>193.47037484885124</v>
      </c>
      <c r="G36" s="43">
        <v>79.806532043530837</v>
      </c>
      <c r="H36" s="43">
        <v>139.05683313180171</v>
      </c>
      <c r="I36" s="43">
        <v>189.84280169286581</v>
      </c>
      <c r="J36" s="43">
        <v>193.47037122128174</v>
      </c>
      <c r="K36" s="43">
        <v>193.47037243047157</v>
      </c>
      <c r="L36" s="43">
        <v>79.806532043530837</v>
      </c>
      <c r="M36" s="43">
        <v>126.15880834340992</v>
      </c>
      <c r="N36" s="43">
        <v>172.51108464328902</v>
      </c>
      <c r="O36" s="43">
        <v>191.0519951632406</v>
      </c>
      <c r="P36" s="43">
        <v>192.08844256348249</v>
      </c>
      <c r="Q36" s="43">
        <v>193.47037243047157</v>
      </c>
    </row>
    <row r="37" spans="1:17" x14ac:dyDescent="0.3">
      <c r="A37" s="9" t="s">
        <v>434</v>
      </c>
      <c r="B37" s="44">
        <v>11.095525997581619</v>
      </c>
      <c r="C37" s="44">
        <v>36.880291414752115</v>
      </c>
      <c r="D37" s="44">
        <v>61.064088270858534</v>
      </c>
      <c r="E37" s="44">
        <v>84.643288996372419</v>
      </c>
      <c r="F37" s="44">
        <v>84.643290205562266</v>
      </c>
      <c r="G37" s="43">
        <v>11.095527206771463</v>
      </c>
      <c r="H37" s="43">
        <v>36.880290205562275</v>
      </c>
      <c r="I37" s="43">
        <v>61.06408706166868</v>
      </c>
      <c r="J37" s="43">
        <v>84.643287787182601</v>
      </c>
      <c r="K37" s="43">
        <v>84.643287787182601</v>
      </c>
      <c r="L37" s="43">
        <v>11.095527206771463</v>
      </c>
      <c r="M37" s="43">
        <v>35.946393288996369</v>
      </c>
      <c r="N37" s="43">
        <v>60.79725937122128</v>
      </c>
      <c r="O37" s="43">
        <v>70.73760580411124</v>
      </c>
      <c r="P37" s="43">
        <v>76.697183796856109</v>
      </c>
      <c r="Q37" s="43">
        <v>84.643287787182601</v>
      </c>
    </row>
    <row r="39" spans="1:17" x14ac:dyDescent="0.3">
      <c r="A39" s="41" t="s">
        <v>438</v>
      </c>
      <c r="B39" s="9"/>
      <c r="C39" s="9"/>
      <c r="D39" s="9"/>
      <c r="E39" s="9"/>
      <c r="F39" s="9"/>
      <c r="G39" s="206"/>
      <c r="H39" s="206"/>
      <c r="I39" s="206"/>
      <c r="J39" s="206"/>
      <c r="K39" s="206"/>
    </row>
    <row r="40" spans="1:17" x14ac:dyDescent="0.3">
      <c r="A40" s="9" t="s">
        <v>439</v>
      </c>
      <c r="B40" s="48" t="s">
        <v>410</v>
      </c>
      <c r="C40" s="48" t="s">
        <v>411</v>
      </c>
      <c r="D40" s="48" t="s">
        <v>412</v>
      </c>
      <c r="E40" s="48" t="s">
        <v>413</v>
      </c>
      <c r="F40" s="48" t="s">
        <v>414</v>
      </c>
      <c r="G40" s="48" t="s">
        <v>415</v>
      </c>
      <c r="H40" s="48" t="s">
        <v>416</v>
      </c>
      <c r="I40" s="48" t="s">
        <v>417</v>
      </c>
      <c r="J40" s="48" t="s">
        <v>418</v>
      </c>
      <c r="K40" s="48" t="s">
        <v>419</v>
      </c>
    </row>
    <row r="41" spans="1:17" x14ac:dyDescent="0.3">
      <c r="A41" s="9" t="s">
        <v>440</v>
      </c>
      <c r="B41" s="52">
        <v>98.103743799030781</v>
      </c>
      <c r="C41" s="52">
        <v>91.719015838578343</v>
      </c>
      <c r="D41" s="52">
        <v>84.933801166247576</v>
      </c>
      <c r="E41" s="52">
        <v>80.350740664172918</v>
      </c>
      <c r="F41" s="52">
        <v>75.972963653039187</v>
      </c>
      <c r="G41" s="52">
        <v>98.103743799030781</v>
      </c>
      <c r="H41" s="52">
        <v>91.719015838578343</v>
      </c>
      <c r="I41" s="52">
        <v>84.933801166247576</v>
      </c>
      <c r="J41" s="52">
        <v>80.350740664172918</v>
      </c>
      <c r="K41" s="52">
        <v>75.972963653039187</v>
      </c>
    </row>
    <row r="42" spans="1:17" x14ac:dyDescent="0.3">
      <c r="A42" s="9" t="s">
        <v>441</v>
      </c>
      <c r="B42" s="43">
        <v>117.78542254591594</v>
      </c>
      <c r="C42" s="43">
        <v>111.12421102175722</v>
      </c>
      <c r="D42" s="43">
        <v>106.44899656847701</v>
      </c>
      <c r="E42" s="43">
        <v>105.33475896538584</v>
      </c>
      <c r="F42" s="43">
        <v>103.15189744069357</v>
      </c>
      <c r="G42" s="43">
        <v>117.78542254591594</v>
      </c>
      <c r="H42" s="43">
        <v>111.12421102175722</v>
      </c>
      <c r="I42" s="43">
        <v>106.44899656847701</v>
      </c>
      <c r="J42" s="43">
        <v>105.33475896538584</v>
      </c>
      <c r="K42" s="43">
        <v>103.15189744069357</v>
      </c>
    </row>
    <row r="43" spans="1:17" x14ac:dyDescent="0.3">
      <c r="A43" s="9" t="s">
        <v>278</v>
      </c>
      <c r="B43" s="43">
        <v>232</v>
      </c>
      <c r="C43" s="43">
        <v>273</v>
      </c>
      <c r="D43" s="43">
        <v>318</v>
      </c>
      <c r="E43" s="43">
        <v>373</v>
      </c>
      <c r="F43" s="43">
        <v>425</v>
      </c>
      <c r="G43" s="43">
        <v>224</v>
      </c>
      <c r="H43" s="43">
        <v>244</v>
      </c>
      <c r="I43" s="43">
        <v>255</v>
      </c>
      <c r="J43" s="43">
        <v>277</v>
      </c>
      <c r="K43" s="43">
        <v>300</v>
      </c>
    </row>
    <row r="44" spans="1:17" x14ac:dyDescent="0.3">
      <c r="A44" s="9"/>
      <c r="B44" s="43"/>
      <c r="C44" s="43"/>
      <c r="D44" s="43"/>
      <c r="E44" s="43"/>
      <c r="F44" s="43"/>
      <c r="G44" s="43"/>
      <c r="H44" s="43"/>
      <c r="I44" s="43"/>
      <c r="J44" s="43"/>
      <c r="K44" s="43"/>
    </row>
    <row r="45" spans="1:17" x14ac:dyDescent="0.3">
      <c r="A45" s="41" t="s">
        <v>442</v>
      </c>
      <c r="B45" s="53"/>
      <c r="C45" s="53"/>
      <c r="D45" s="53"/>
      <c r="E45" s="53"/>
      <c r="F45" s="53"/>
      <c r="G45" s="53"/>
      <c r="H45" s="53"/>
      <c r="I45" s="53"/>
      <c r="J45" s="53"/>
      <c r="K45" s="53"/>
    </row>
    <row r="46" spans="1:17" x14ac:dyDescent="0.3">
      <c r="A46" s="9" t="s">
        <v>439</v>
      </c>
      <c r="B46" s="48" t="s">
        <v>410</v>
      </c>
      <c r="C46" s="48" t="s">
        <v>411</v>
      </c>
      <c r="D46" s="48" t="s">
        <v>412</v>
      </c>
      <c r="E46" s="48" t="s">
        <v>413</v>
      </c>
      <c r="F46" s="48" t="s">
        <v>414</v>
      </c>
      <c r="G46" s="48" t="s">
        <v>415</v>
      </c>
      <c r="H46" s="48" t="s">
        <v>416</v>
      </c>
      <c r="I46" s="48" t="s">
        <v>417</v>
      </c>
      <c r="J46" s="48" t="s">
        <v>418</v>
      </c>
      <c r="K46" s="48" t="s">
        <v>419</v>
      </c>
    </row>
    <row r="47" spans="1:17" x14ac:dyDescent="0.3">
      <c r="A47" s="9" t="s">
        <v>440</v>
      </c>
      <c r="B47" s="43">
        <v>118.62605054296347</v>
      </c>
      <c r="C47" s="43">
        <v>110.90570234410923</v>
      </c>
      <c r="D47" s="43">
        <v>102.70108968107324</v>
      </c>
      <c r="E47" s="43">
        <v>97.159299473002321</v>
      </c>
      <c r="F47" s="43">
        <v>91.865735977072774</v>
      </c>
      <c r="G47" s="43">
        <v>118.62605054296347</v>
      </c>
      <c r="H47" s="43">
        <v>110.90570234410923</v>
      </c>
      <c r="I47" s="43">
        <v>102.70108968107324</v>
      </c>
      <c r="J47" s="43">
        <v>97.159299473002321</v>
      </c>
      <c r="K47" s="43">
        <v>91.865735977072774</v>
      </c>
    </row>
    <row r="48" spans="1:17" x14ac:dyDescent="0.3">
      <c r="A48" s="9" t="s">
        <v>441</v>
      </c>
      <c r="B48" s="43">
        <v>142.42493657305434</v>
      </c>
      <c r="C48" s="43">
        <v>134.37026725726386</v>
      </c>
      <c r="D48" s="43">
        <v>128.71704542742083</v>
      </c>
      <c r="E48" s="43">
        <v>127.36972063529123</v>
      </c>
      <c r="F48" s="43">
        <v>124.73022665138279</v>
      </c>
      <c r="G48" s="43">
        <v>142.42493657305434</v>
      </c>
      <c r="H48" s="43">
        <v>134.37026725726386</v>
      </c>
      <c r="I48" s="43">
        <v>128.71704542742083</v>
      </c>
      <c r="J48" s="43">
        <v>127.36972063529123</v>
      </c>
      <c r="K48" s="43">
        <v>124.73022665138279</v>
      </c>
    </row>
    <row r="49" spans="1:17" x14ac:dyDescent="0.3">
      <c r="A49" s="9" t="s">
        <v>278</v>
      </c>
      <c r="B49" s="43">
        <v>280.53204353083436</v>
      </c>
      <c r="C49" s="43">
        <v>330.10882708585251</v>
      </c>
      <c r="D49" s="43">
        <v>384.52237001209187</v>
      </c>
      <c r="E49" s="43">
        <v>451.02781136638453</v>
      </c>
      <c r="F49" s="43">
        <v>513.90568319226111</v>
      </c>
      <c r="G49" s="43">
        <v>270.85852478839178</v>
      </c>
      <c r="H49" s="43">
        <v>295.0423216444982</v>
      </c>
      <c r="I49" s="43">
        <v>308.34340991535669</v>
      </c>
      <c r="J49" s="43">
        <v>334.94558645707377</v>
      </c>
      <c r="K49" s="43">
        <v>362.75695284159616</v>
      </c>
    </row>
    <row r="50" spans="1:17" x14ac:dyDescent="0.3">
      <c r="A50" s="9"/>
      <c r="B50" s="9"/>
      <c r="C50" s="9"/>
      <c r="D50" s="9"/>
      <c r="E50" s="9"/>
      <c r="F50" s="9"/>
      <c r="G50" s="9"/>
      <c r="H50" s="9"/>
      <c r="I50" s="9"/>
      <c r="J50" s="9"/>
      <c r="K50" s="9"/>
    </row>
    <row r="51" spans="1:17" x14ac:dyDescent="0.3">
      <c r="A51" s="41" t="s">
        <v>443</v>
      </c>
      <c r="B51" s="9"/>
      <c r="C51" s="9"/>
      <c r="D51" s="9"/>
      <c r="E51" s="9"/>
      <c r="F51" s="9"/>
      <c r="G51" s="206"/>
      <c r="H51" s="206"/>
      <c r="I51" s="206"/>
      <c r="J51" s="206"/>
      <c r="K51" s="206"/>
    </row>
    <row r="52" spans="1:17" x14ac:dyDescent="0.3">
      <c r="A52" s="9" t="s">
        <v>439</v>
      </c>
      <c r="B52" s="48" t="s">
        <v>410</v>
      </c>
      <c r="C52" s="48" t="s">
        <v>411</v>
      </c>
      <c r="D52" s="48" t="s">
        <v>412</v>
      </c>
      <c r="E52" s="48" t="s">
        <v>413</v>
      </c>
      <c r="F52" s="48" t="s">
        <v>414</v>
      </c>
      <c r="G52" s="48" t="s">
        <v>415</v>
      </c>
      <c r="H52" s="48" t="s">
        <v>416</v>
      </c>
      <c r="I52" s="48" t="s">
        <v>417</v>
      </c>
      <c r="J52" s="48" t="s">
        <v>418</v>
      </c>
      <c r="K52" s="49" t="s">
        <v>419</v>
      </c>
    </row>
    <row r="53" spans="1:17" x14ac:dyDescent="0.3">
      <c r="A53" s="9" t="s">
        <v>440</v>
      </c>
      <c r="B53" s="43">
        <v>16.37459080007557</v>
      </c>
      <c r="C53" s="43">
        <v>15.308909678503092</v>
      </c>
      <c r="D53" s="43">
        <v>14.176382932350693</v>
      </c>
      <c r="E53" s="43">
        <v>13.411419869501682</v>
      </c>
      <c r="F53" s="43">
        <v>12.680720872752476</v>
      </c>
      <c r="G53" s="43">
        <v>16.37459080007557</v>
      </c>
      <c r="H53" s="43">
        <v>15.308909678503092</v>
      </c>
      <c r="I53" s="43">
        <v>14.176382932350693</v>
      </c>
      <c r="J53" s="43">
        <v>13.411419869501682</v>
      </c>
      <c r="K53" s="43">
        <v>12.680720872752476</v>
      </c>
    </row>
    <row r="54" spans="1:17" x14ac:dyDescent="0.3">
      <c r="A54" s="9" t="s">
        <v>441</v>
      </c>
      <c r="B54" s="43">
        <v>19.659678843188278</v>
      </c>
      <c r="C54" s="43">
        <v>18.547849582479426</v>
      </c>
      <c r="D54" s="43">
        <v>17.767505014468984</v>
      </c>
      <c r="E54" s="43">
        <v>17.581526538030296</v>
      </c>
      <c r="F54" s="43">
        <v>17.217183008865014</v>
      </c>
      <c r="G54" s="43">
        <v>19.659678843188278</v>
      </c>
      <c r="H54" s="43">
        <v>18.547849582479426</v>
      </c>
      <c r="I54" s="43">
        <v>17.767505014468984</v>
      </c>
      <c r="J54" s="43">
        <v>17.581526538030296</v>
      </c>
      <c r="K54" s="43">
        <v>17.217183008865014</v>
      </c>
    </row>
    <row r="55" spans="1:17" x14ac:dyDescent="0.3">
      <c r="A55" s="9" t="s">
        <v>278</v>
      </c>
      <c r="B55" s="43">
        <v>38.723344477043938</v>
      </c>
      <c r="C55" s="43">
        <v>45.566694147556021</v>
      </c>
      <c r="D55" s="43">
        <v>53.077687688361941</v>
      </c>
      <c r="E55" s="43">
        <v>62.257790904902542</v>
      </c>
      <c r="F55" s="43">
        <v>70.937161218722721</v>
      </c>
      <c r="G55" s="43">
        <v>37.388056736456214</v>
      </c>
      <c r="H55" s="43">
        <v>40.72627608792552</v>
      </c>
      <c r="I55" s="43">
        <v>42.56229673123363</v>
      </c>
      <c r="J55" s="43">
        <v>46.234338017849872</v>
      </c>
      <c r="K55" s="43">
        <v>50.073290272039571</v>
      </c>
    </row>
    <row r="56" spans="1:17" x14ac:dyDescent="0.3">
      <c r="A56" s="9"/>
      <c r="B56" s="9"/>
      <c r="C56" s="9"/>
      <c r="D56" s="9"/>
      <c r="E56" s="9"/>
      <c r="F56" s="9"/>
      <c r="G56" s="9"/>
      <c r="H56" s="9"/>
      <c r="I56" s="9"/>
      <c r="J56" s="9"/>
      <c r="K56" s="9"/>
    </row>
    <row r="57" spans="1:17" x14ac:dyDescent="0.3">
      <c r="A57" s="41" t="s">
        <v>444</v>
      </c>
      <c r="B57" s="9"/>
      <c r="C57" s="9"/>
      <c r="D57" s="9"/>
      <c r="E57" s="9"/>
      <c r="F57" s="9"/>
      <c r="G57" s="206"/>
      <c r="H57" s="206"/>
      <c r="I57" s="206"/>
      <c r="J57" s="206"/>
      <c r="K57" s="206"/>
    </row>
    <row r="58" spans="1:17" x14ac:dyDescent="0.3">
      <c r="A58" s="9" t="s">
        <v>439</v>
      </c>
      <c r="B58" s="48" t="s">
        <v>410</v>
      </c>
      <c r="C58" s="48" t="s">
        <v>411</v>
      </c>
      <c r="D58" s="48" t="s">
        <v>412</v>
      </c>
      <c r="E58" s="48" t="s">
        <v>413</v>
      </c>
      <c r="F58" s="48" t="s">
        <v>414</v>
      </c>
      <c r="G58" s="48" t="s">
        <v>415</v>
      </c>
      <c r="H58" s="48" t="s">
        <v>416</v>
      </c>
      <c r="I58" s="48" t="s">
        <v>417</v>
      </c>
      <c r="J58" s="48" t="s">
        <v>418</v>
      </c>
      <c r="K58" s="49" t="s">
        <v>419</v>
      </c>
    </row>
    <row r="59" spans="1:17" x14ac:dyDescent="0.3">
      <c r="A59" s="9" t="s">
        <v>440</v>
      </c>
      <c r="B59" s="43">
        <v>31.520075084779879</v>
      </c>
      <c r="C59" s="43">
        <v>29.468704801484499</v>
      </c>
      <c r="D59" s="43">
        <v>27.28866082297602</v>
      </c>
      <c r="E59" s="43">
        <v>25.816154213652219</v>
      </c>
      <c r="F59" s="43">
        <v>24.409603813516295</v>
      </c>
      <c r="G59" s="43">
        <v>31.520075084779879</v>
      </c>
      <c r="H59" s="43">
        <v>29.468704801484499</v>
      </c>
      <c r="I59" s="43">
        <v>27.28866082297602</v>
      </c>
      <c r="J59" s="43">
        <v>25.816154213652219</v>
      </c>
      <c r="K59" s="43">
        <v>24.409603813516295</v>
      </c>
    </row>
    <row r="60" spans="1:17" x14ac:dyDescent="0.3">
      <c r="A60" s="9" t="s">
        <v>441</v>
      </c>
      <c r="B60" s="43">
        <v>37.843666498041166</v>
      </c>
      <c r="C60" s="43">
        <v>35.703463899583767</v>
      </c>
      <c r="D60" s="43">
        <v>34.201348843641377</v>
      </c>
      <c r="E60" s="43">
        <v>33.843351772870406</v>
      </c>
      <c r="F60" s="43">
        <v>33.142013001345781</v>
      </c>
      <c r="G60" s="43">
        <v>37.843666498041166</v>
      </c>
      <c r="H60" s="43">
        <v>35.703463899583767</v>
      </c>
      <c r="I60" s="43">
        <v>34.201348843641377</v>
      </c>
      <c r="J60" s="43">
        <v>33.843351772870406</v>
      </c>
      <c r="K60" s="43">
        <v>33.142013001345781</v>
      </c>
    </row>
    <row r="61" spans="1:17" x14ac:dyDescent="0.3">
      <c r="A61" s="9" t="s">
        <v>278</v>
      </c>
      <c r="B61" s="43">
        <v>74.540044411038849</v>
      </c>
      <c r="C61" s="43">
        <v>87.713069500920724</v>
      </c>
      <c r="D61" s="43">
        <v>102.17126777030323</v>
      </c>
      <c r="E61" s="43">
        <v>119.84239898843747</v>
      </c>
      <c r="F61" s="43">
        <v>136.54965032194616</v>
      </c>
      <c r="G61" s="43">
        <v>71.969698052037501</v>
      </c>
      <c r="H61" s="43">
        <v>78.395563949540858</v>
      </c>
      <c r="I61" s="43">
        <v>81.929790193167676</v>
      </c>
      <c r="J61" s="43">
        <v>88.998242680421384</v>
      </c>
      <c r="K61" s="43">
        <v>96.387988462550226</v>
      </c>
    </row>
    <row r="63" spans="1:17" x14ac:dyDescent="0.3">
      <c r="A63" s="33" t="s">
        <v>445</v>
      </c>
    </row>
    <row r="64" spans="1:17" s="14" customFormat="1" ht="33" x14ac:dyDescent="0.3">
      <c r="A64" s="58" t="s">
        <v>446</v>
      </c>
      <c r="B64" s="58" t="s">
        <v>447</v>
      </c>
      <c r="C64" s="58" t="s">
        <v>448</v>
      </c>
      <c r="D64" s="58" t="s">
        <v>449</v>
      </c>
      <c r="E64" s="58" t="s">
        <v>450</v>
      </c>
      <c r="F64" s="58" t="s">
        <v>451</v>
      </c>
      <c r="G64" s="58" t="s">
        <v>452</v>
      </c>
      <c r="H64" s="58" t="s">
        <v>453</v>
      </c>
      <c r="I64" s="58" t="s">
        <v>454</v>
      </c>
      <c r="J64" s="58" t="s">
        <v>455</v>
      </c>
      <c r="K64" s="58" t="s">
        <v>456</v>
      </c>
      <c r="L64" s="58" t="s">
        <v>457</v>
      </c>
      <c r="M64" s="58" t="s">
        <v>458</v>
      </c>
      <c r="N64" s="58" t="s">
        <v>459</v>
      </c>
      <c r="O64" s="58" t="s">
        <v>460</v>
      </c>
      <c r="P64" s="58" t="s">
        <v>461</v>
      </c>
      <c r="Q64" s="58" t="s">
        <v>462</v>
      </c>
    </row>
    <row r="65" spans="1:17" x14ac:dyDescent="0.3">
      <c r="A65" s="54">
        <v>2000</v>
      </c>
      <c r="B65" s="55">
        <v>6.1000000000000004E-3</v>
      </c>
      <c r="C65" s="55">
        <v>4.9000000000000007E-3</v>
      </c>
      <c r="D65" s="55">
        <v>2.0000000000000001E-4</v>
      </c>
      <c r="E65" s="55">
        <v>9.8599999999999993E-2</v>
      </c>
      <c r="F65" s="55">
        <v>1.0199999999999999E-2</v>
      </c>
      <c r="G65" s="55">
        <v>7.7999999999999996E-3</v>
      </c>
      <c r="H65" s="55">
        <v>2.1599999999999998E-2</v>
      </c>
      <c r="I65" s="55">
        <v>0.18079999999999999</v>
      </c>
      <c r="J65" s="55">
        <v>0.13150000000000001</v>
      </c>
      <c r="K65" s="55">
        <v>2.1999999999999999E-2</v>
      </c>
      <c r="L65" s="55">
        <v>3.6300000000000006E-2</v>
      </c>
      <c r="M65" s="55">
        <v>1.6000000000000001E-3</v>
      </c>
      <c r="N65" s="55">
        <v>6.0899999999999996E-2</v>
      </c>
      <c r="O65" s="55">
        <v>0.14749999999999999</v>
      </c>
      <c r="P65" s="55">
        <v>0.13850000000000001</v>
      </c>
      <c r="Q65" s="55">
        <v>4.4200000000000003E-2</v>
      </c>
    </row>
    <row r="66" spans="1:17" x14ac:dyDescent="0.3">
      <c r="A66" s="54">
        <v>2001</v>
      </c>
      <c r="B66" s="55">
        <v>1.2E-2</v>
      </c>
      <c r="C66" s="55">
        <v>1.04E-2</v>
      </c>
      <c r="D66" s="55">
        <v>4.0000000000000002E-4</v>
      </c>
      <c r="E66" s="55">
        <v>0.2112</v>
      </c>
      <c r="F66" s="55">
        <v>1.0500000000000001E-2</v>
      </c>
      <c r="G66" s="55">
        <v>8.9999999999999993E-3</v>
      </c>
      <c r="H66" s="55">
        <v>2.7900000000000001E-2</v>
      </c>
      <c r="I66" s="55">
        <v>0.30780000000000002</v>
      </c>
      <c r="J66" s="55">
        <v>0.2074</v>
      </c>
      <c r="K66" s="55">
        <v>4.1500000000000002E-2</v>
      </c>
      <c r="L66" s="55">
        <v>5.9499999999999997E-2</v>
      </c>
      <c r="M66" s="55">
        <v>7.8000000000000005E-3</v>
      </c>
      <c r="N66" s="55">
        <v>8.6999999999999994E-2</v>
      </c>
      <c r="O66" s="55">
        <v>0.27310000000000001</v>
      </c>
      <c r="P66" s="55">
        <v>0.25029999999999997</v>
      </c>
      <c r="Q66" s="55">
        <v>5.7099999999999991E-2</v>
      </c>
    </row>
    <row r="67" spans="1:17" x14ac:dyDescent="0.3">
      <c r="A67" s="54">
        <v>2002</v>
      </c>
      <c r="B67" s="55">
        <v>2.1600000000000001E-2</v>
      </c>
      <c r="C67" s="55">
        <v>1.84E-2</v>
      </c>
      <c r="D67" s="55">
        <v>5.9999999999999995E-4</v>
      </c>
      <c r="E67" s="55">
        <v>0.38300000000000001</v>
      </c>
      <c r="F67" s="55">
        <v>4.3800000000000006E-2</v>
      </c>
      <c r="G67" s="55">
        <v>1.04E-2</v>
      </c>
      <c r="H67" s="55">
        <v>3.8100000000000002E-2</v>
      </c>
      <c r="I67" s="55">
        <v>0.36410000000000003</v>
      </c>
      <c r="J67" s="55">
        <v>0.30090000000000006</v>
      </c>
      <c r="K67" s="55">
        <v>6.4500000000000002E-2</v>
      </c>
      <c r="L67" s="55">
        <v>0.09</v>
      </c>
      <c r="M67" s="55">
        <v>1.3600000000000001E-2</v>
      </c>
      <c r="N67" s="55">
        <v>0.1123</v>
      </c>
      <c r="O67" s="55">
        <v>0.46500000000000002</v>
      </c>
      <c r="P67" s="55">
        <v>0.31469999999999998</v>
      </c>
      <c r="Q67" s="55">
        <v>9.2799999999999994E-2</v>
      </c>
    </row>
    <row r="68" spans="1:17" x14ac:dyDescent="0.3">
      <c r="A68" s="54">
        <v>2003</v>
      </c>
      <c r="B68" s="55">
        <v>2.92E-2</v>
      </c>
      <c r="C68" s="55">
        <v>2.64E-2</v>
      </c>
      <c r="D68" s="55">
        <v>5.9999999999999995E-4</v>
      </c>
      <c r="E68" s="55">
        <v>0.622</v>
      </c>
      <c r="F68" s="55">
        <v>4.6600000000000003E-2</v>
      </c>
      <c r="G68" s="55">
        <v>1.0500000000000001E-2</v>
      </c>
      <c r="H68" s="55">
        <v>4.4700000000000004E-2</v>
      </c>
      <c r="I68" s="55">
        <v>0.45309999999999995</v>
      </c>
      <c r="J68" s="55">
        <v>0.37440000000000001</v>
      </c>
      <c r="K68" s="55">
        <v>8.6699999999999999E-2</v>
      </c>
      <c r="L68" s="55">
        <v>0.1142</v>
      </c>
      <c r="M68" s="55">
        <v>2.41E-2</v>
      </c>
      <c r="N68" s="55">
        <v>0.13079999999999997</v>
      </c>
      <c r="O68" s="55">
        <v>0.5979000000000001</v>
      </c>
      <c r="P68" s="55">
        <v>0.36730000000000002</v>
      </c>
      <c r="Q68" s="55">
        <v>0.15280000000000002</v>
      </c>
    </row>
    <row r="69" spans="1:17" x14ac:dyDescent="0.3">
      <c r="A69" s="54">
        <v>2004</v>
      </c>
      <c r="B69" s="55">
        <v>4.4200000000000003E-2</v>
      </c>
      <c r="C69" s="55">
        <v>5.3800000000000001E-2</v>
      </c>
      <c r="D69" s="55">
        <v>1.4E-3</v>
      </c>
      <c r="E69" s="55">
        <v>0.76660000000000006</v>
      </c>
      <c r="F69" s="55">
        <v>6.5099999999999991E-2</v>
      </c>
      <c r="G69" s="55">
        <v>1.1599999999999999E-2</v>
      </c>
      <c r="H69" s="55">
        <v>5.8799999999999998E-2</v>
      </c>
      <c r="I69" s="55">
        <v>0.50580000000000003</v>
      </c>
      <c r="J69" s="55">
        <v>0.44969999999999999</v>
      </c>
      <c r="K69" s="55">
        <v>0.10249999999999999</v>
      </c>
      <c r="L69" s="55">
        <v>0.14530000000000001</v>
      </c>
      <c r="M69" s="55">
        <v>5.33E-2</v>
      </c>
      <c r="N69" s="55">
        <v>0.15030000000000002</v>
      </c>
      <c r="O69" s="55">
        <v>0.70850000000000002</v>
      </c>
      <c r="P69" s="55">
        <v>0.40629999999999999</v>
      </c>
      <c r="Q69" s="55">
        <v>0.184</v>
      </c>
    </row>
    <row r="70" spans="1:17" x14ac:dyDescent="0.3">
      <c r="A70" s="54">
        <v>2005</v>
      </c>
      <c r="B70" s="55">
        <v>6.3600000000000004E-2</v>
      </c>
      <c r="C70" s="55">
        <v>8.7800000000000003E-2</v>
      </c>
      <c r="D70" s="55">
        <v>1.6000000000000001E-3</v>
      </c>
      <c r="E70" s="55">
        <v>0.92400000000000004</v>
      </c>
      <c r="F70" s="55">
        <v>7.3599999999999999E-2</v>
      </c>
      <c r="G70" s="55">
        <v>1.1900000000000001E-2</v>
      </c>
      <c r="H70" s="55">
        <v>7.0900000000000005E-2</v>
      </c>
      <c r="I70" s="55">
        <v>0.5595</v>
      </c>
      <c r="J70" s="55">
        <v>0.50929999999999997</v>
      </c>
      <c r="K70" s="55">
        <v>0.11799999999999999</v>
      </c>
      <c r="L70" s="55">
        <v>0.18320000000000003</v>
      </c>
      <c r="M70" s="55">
        <v>6.2299999999999994E-2</v>
      </c>
      <c r="N70" s="55">
        <v>0.16650000000000001</v>
      </c>
      <c r="O70" s="55">
        <v>0.86299999999999999</v>
      </c>
      <c r="P70" s="55">
        <v>0.43939999999999996</v>
      </c>
      <c r="Q70" s="55">
        <v>0.1976</v>
      </c>
    </row>
    <row r="71" spans="1:17" x14ac:dyDescent="0.3">
      <c r="A71" s="54">
        <v>2006</v>
      </c>
      <c r="B71" s="55">
        <v>8.8400000000000006E-2</v>
      </c>
      <c r="C71" s="55">
        <v>0.1172</v>
      </c>
      <c r="D71" s="55">
        <v>1.9E-3</v>
      </c>
      <c r="E71" s="55">
        <v>1.1285999999999998</v>
      </c>
      <c r="F71" s="55">
        <v>9.5200000000000007E-2</v>
      </c>
      <c r="G71" s="55">
        <v>1.2200000000000001E-2</v>
      </c>
      <c r="H71" s="55">
        <v>8.5199999999999984E-2</v>
      </c>
      <c r="I71" s="55">
        <v>0.65179999999999993</v>
      </c>
      <c r="J71" s="55">
        <v>0.56510000000000005</v>
      </c>
      <c r="K71" s="55">
        <v>0.13179999999999997</v>
      </c>
      <c r="L71" s="55">
        <v>0.24349999999999999</v>
      </c>
      <c r="M71" s="55">
        <v>6.9199999999999998E-2</v>
      </c>
      <c r="N71" s="55">
        <v>0.188</v>
      </c>
      <c r="O71" s="55">
        <v>1.0099</v>
      </c>
      <c r="P71" s="55">
        <v>0.50090000000000001</v>
      </c>
      <c r="Q71" s="55">
        <v>0.25660000000000005</v>
      </c>
    </row>
    <row r="72" spans="1:17" x14ac:dyDescent="0.3">
      <c r="A72" s="54">
        <v>2007</v>
      </c>
      <c r="B72" s="55">
        <v>0.12019999999999999</v>
      </c>
      <c r="C72" s="55">
        <v>0.15740000000000001</v>
      </c>
      <c r="D72" s="55">
        <v>2.3999999999999998E-3</v>
      </c>
      <c r="E72" s="55">
        <v>1.2302999999999999</v>
      </c>
      <c r="F72" s="55">
        <v>0.10360000000000001</v>
      </c>
      <c r="G72" s="55">
        <v>1.2500000000000001E-2</v>
      </c>
      <c r="H72" s="55">
        <v>0.10330000000000002</v>
      </c>
      <c r="I72" s="55">
        <v>0.7178000000000001</v>
      </c>
      <c r="J72" s="55">
        <v>0.62220000000000009</v>
      </c>
      <c r="K72" s="55">
        <v>0.1479</v>
      </c>
      <c r="L72" s="55">
        <v>0.2868</v>
      </c>
      <c r="M72" s="55">
        <v>0.1129</v>
      </c>
      <c r="N72" s="55">
        <v>0.20860000000000004</v>
      </c>
      <c r="O72" s="55">
        <v>1.1402000000000001</v>
      </c>
      <c r="P72" s="55">
        <v>0.57509999999999994</v>
      </c>
      <c r="Q72" s="55">
        <v>0.28799999999999998</v>
      </c>
    </row>
    <row r="73" spans="1:17" x14ac:dyDescent="0.3">
      <c r="A73" s="54">
        <v>2008</v>
      </c>
      <c r="B73" s="55">
        <v>0.1575</v>
      </c>
      <c r="C73" s="55">
        <v>0.21380000000000002</v>
      </c>
      <c r="D73" s="55">
        <v>4.0999999999999995E-3</v>
      </c>
      <c r="E73" s="55">
        <v>1.302</v>
      </c>
      <c r="F73" s="55">
        <v>0.1216</v>
      </c>
      <c r="G73" s="55">
        <v>1.3299999999999999E-2</v>
      </c>
      <c r="H73" s="55">
        <v>0.1225</v>
      </c>
      <c r="I73" s="55">
        <v>0.76500000000000001</v>
      </c>
      <c r="J73" s="55">
        <v>0.65739999999999998</v>
      </c>
      <c r="K73" s="55">
        <v>0.16240000000000002</v>
      </c>
      <c r="L73" s="55">
        <v>0.33260000000000001</v>
      </c>
      <c r="M73" s="55">
        <v>0.1384</v>
      </c>
      <c r="N73" s="55">
        <v>0.23449999999999999</v>
      </c>
      <c r="O73" s="55">
        <v>1.2524999999999999</v>
      </c>
      <c r="P73" s="55">
        <v>0.6351</v>
      </c>
      <c r="Q73" s="55">
        <v>0.30930000000000002</v>
      </c>
    </row>
    <row r="74" spans="1:17" x14ac:dyDescent="0.3">
      <c r="A74" s="54">
        <v>2009</v>
      </c>
      <c r="B74" s="55">
        <v>0.21930000000000002</v>
      </c>
      <c r="C74" s="55">
        <v>0.3584</v>
      </c>
      <c r="D74" s="55">
        <v>7.7000000000000002E-3</v>
      </c>
      <c r="E74" s="55">
        <v>1.6496</v>
      </c>
      <c r="F74" s="55">
        <v>0.1394</v>
      </c>
      <c r="G74" s="55">
        <v>2.2700000000000001E-2</v>
      </c>
      <c r="H74" s="55">
        <v>0.1648</v>
      </c>
      <c r="I74" s="55">
        <v>0.87949999999999995</v>
      </c>
      <c r="J74" s="55">
        <v>0.78420000000000001</v>
      </c>
      <c r="K74" s="55">
        <v>0.20330000000000001</v>
      </c>
      <c r="L74" s="55">
        <v>0.41239999999999999</v>
      </c>
      <c r="M74" s="55">
        <v>0.19110000000000002</v>
      </c>
      <c r="N74" s="55">
        <v>0.2833</v>
      </c>
      <c r="O74" s="55">
        <v>1.4692000000000001</v>
      </c>
      <c r="P74" s="55">
        <v>0.78920000000000001</v>
      </c>
      <c r="Q74" s="55">
        <v>0.36099999999999999</v>
      </c>
    </row>
    <row r="75" spans="1:17" x14ac:dyDescent="0.3">
      <c r="A75" s="54">
        <v>2010</v>
      </c>
      <c r="B75" s="55">
        <v>0.31520000000000004</v>
      </c>
      <c r="C75" s="55">
        <v>0.55400000000000005</v>
      </c>
      <c r="D75" s="55">
        <v>1.15E-2</v>
      </c>
      <c r="E75" s="55">
        <v>1.909</v>
      </c>
      <c r="F75" s="55">
        <v>0.19</v>
      </c>
      <c r="G75" s="55">
        <v>2.7800000000000002E-2</v>
      </c>
      <c r="H75" s="55">
        <v>0.2278</v>
      </c>
      <c r="I75" s="55">
        <v>1.0174000000000001</v>
      </c>
      <c r="J75" s="55">
        <v>0.91900000000000004</v>
      </c>
      <c r="K75" s="55">
        <v>0.25869999999999999</v>
      </c>
      <c r="L75" s="55">
        <v>0.53320000000000001</v>
      </c>
      <c r="M75" s="55">
        <v>0.26979999999999998</v>
      </c>
      <c r="N75" s="55">
        <v>0.35649999999999998</v>
      </c>
      <c r="O75" s="55">
        <v>1.6616000000000002</v>
      </c>
      <c r="P75" s="55">
        <v>1.0128000000000001</v>
      </c>
      <c r="Q75" s="55">
        <v>0.44830000000000003</v>
      </c>
    </row>
    <row r="76" spans="1:17" x14ac:dyDescent="0.3">
      <c r="A76" s="54">
        <v>2011</v>
      </c>
      <c r="B76" s="55">
        <v>0.40770000000000001</v>
      </c>
      <c r="C76" s="55">
        <v>0.71779999999999999</v>
      </c>
      <c r="D76" s="55">
        <v>1.5599999999999999E-2</v>
      </c>
      <c r="E76" s="55">
        <v>2.4198999999999997</v>
      </c>
      <c r="F76" s="55">
        <v>0.24159999999999998</v>
      </c>
      <c r="G76" s="55">
        <v>3.6499999999999998E-2</v>
      </c>
      <c r="H76" s="55">
        <v>0.3039</v>
      </c>
      <c r="I76" s="55">
        <v>1.2650999999999999</v>
      </c>
      <c r="J76" s="55">
        <v>1.0903</v>
      </c>
      <c r="K76" s="55">
        <v>0.32370000000000004</v>
      </c>
      <c r="L76" s="55">
        <v>0.68529999999999991</v>
      </c>
      <c r="M76" s="55">
        <v>0.36669999999999997</v>
      </c>
      <c r="N76" s="55">
        <v>0.46129999999999999</v>
      </c>
      <c r="O76" s="55">
        <v>1.9742999999999999</v>
      </c>
      <c r="P76" s="55">
        <v>1.2507000000000001</v>
      </c>
      <c r="Q76" s="55">
        <v>0.59250000000000003</v>
      </c>
    </row>
    <row r="77" spans="1:17" x14ac:dyDescent="0.3">
      <c r="A77" s="54">
        <v>2012</v>
      </c>
      <c r="B77" s="55">
        <v>0.46210000000000001</v>
      </c>
      <c r="C77" s="55">
        <v>0.84110000000000007</v>
      </c>
      <c r="D77" s="55">
        <v>1.9E-2</v>
      </c>
      <c r="E77" s="55">
        <v>2.9075000000000002</v>
      </c>
      <c r="F77" s="55">
        <v>0.2666</v>
      </c>
      <c r="G77" s="55">
        <v>3.9100000000000003E-2</v>
      </c>
      <c r="H77" s="55">
        <v>0.36699999999999999</v>
      </c>
      <c r="I77" s="55">
        <v>1.7202999999999999</v>
      </c>
      <c r="J77" s="55">
        <v>1.2196</v>
      </c>
      <c r="K77" s="55">
        <v>0.37270000000000003</v>
      </c>
      <c r="L77" s="55">
        <v>0.83620000000000005</v>
      </c>
      <c r="M77" s="55">
        <v>0.47070000000000001</v>
      </c>
      <c r="N77" s="55">
        <v>0.57150000000000001</v>
      </c>
      <c r="O77" s="55">
        <v>2.3264</v>
      </c>
      <c r="P77" s="55">
        <v>1.4555</v>
      </c>
      <c r="Q77" s="55">
        <v>0.78670000000000007</v>
      </c>
    </row>
    <row r="78" spans="1:17" x14ac:dyDescent="0.3">
      <c r="A78" s="54">
        <v>2013</v>
      </c>
      <c r="B78" s="55">
        <v>0.49480000000000002</v>
      </c>
      <c r="C78" s="55">
        <v>0.92089999999999994</v>
      </c>
      <c r="D78" s="55">
        <v>2.0399999999999998E-2</v>
      </c>
      <c r="E78" s="55">
        <v>3.0828999999999995</v>
      </c>
      <c r="F78" s="55">
        <v>0.28120000000000001</v>
      </c>
      <c r="G78" s="55">
        <v>4.2000000000000003E-2</v>
      </c>
      <c r="H78" s="55">
        <v>0.42079999999999995</v>
      </c>
      <c r="I78" s="55">
        <v>2.1249000000000002</v>
      </c>
      <c r="J78" s="55">
        <v>1.2995999999999999</v>
      </c>
      <c r="K78" s="55">
        <v>0.40539999999999998</v>
      </c>
      <c r="L78" s="55">
        <v>0.98619999999999997</v>
      </c>
      <c r="M78" s="55">
        <v>0.56059999999999999</v>
      </c>
      <c r="N78" s="55">
        <v>0.61699999999999999</v>
      </c>
      <c r="O78" s="55">
        <v>2.5261999999999998</v>
      </c>
      <c r="P78" s="55">
        <v>1.6214999999999999</v>
      </c>
      <c r="Q78" s="55">
        <v>0.90600000000000003</v>
      </c>
    </row>
    <row r="79" spans="1:17" x14ac:dyDescent="0.3">
      <c r="A79" s="54">
        <v>2014</v>
      </c>
      <c r="B79" s="55">
        <v>0.51519999999999999</v>
      </c>
      <c r="C79" s="55">
        <v>0.98009999999999997</v>
      </c>
      <c r="D79" s="55">
        <v>2.3699999999999999E-2</v>
      </c>
      <c r="E79" s="55">
        <v>3.3190999999999997</v>
      </c>
      <c r="F79" s="55">
        <v>0.30319999999999997</v>
      </c>
      <c r="G79" s="55">
        <v>4.5399999999999996E-2</v>
      </c>
      <c r="H79" s="55">
        <v>0.46789999999999998</v>
      </c>
      <c r="I79" s="55">
        <v>2.3984999999999999</v>
      </c>
      <c r="J79" s="55">
        <v>1.3847</v>
      </c>
      <c r="K79" s="55">
        <v>0.43160000000000004</v>
      </c>
      <c r="L79" s="55">
        <v>1.1200999999999999</v>
      </c>
      <c r="M79" s="55">
        <v>0.6321</v>
      </c>
      <c r="N79" s="55">
        <v>0.64090000000000014</v>
      </c>
      <c r="O79" s="55">
        <v>2.7302</v>
      </c>
      <c r="P79" s="55">
        <v>2.0933999999999999</v>
      </c>
      <c r="Q79" s="55">
        <v>1.0084</v>
      </c>
    </row>
    <row r="80" spans="1:17" x14ac:dyDescent="0.3">
      <c r="A80" s="54">
        <v>2015</v>
      </c>
      <c r="B80" s="55">
        <v>0.53600000000000003</v>
      </c>
      <c r="C80" s="55">
        <v>1.0197000000000001</v>
      </c>
      <c r="D80" s="55">
        <v>2.63E-2</v>
      </c>
      <c r="E80" s="55">
        <v>3.5156000000000001</v>
      </c>
      <c r="F80" s="55">
        <v>0.31830000000000003</v>
      </c>
      <c r="G80" s="55">
        <v>4.9799999999999997E-2</v>
      </c>
      <c r="H80" s="55">
        <v>0.50539999999999996</v>
      </c>
      <c r="I80" s="55">
        <v>2.5865999999999998</v>
      </c>
      <c r="J80" s="55">
        <v>1.4327000000000001</v>
      </c>
      <c r="K80" s="55">
        <v>0.4551</v>
      </c>
      <c r="L80" s="55">
        <v>1.1799000000000002</v>
      </c>
      <c r="M80" s="55">
        <v>0.70140000000000013</v>
      </c>
      <c r="N80" s="55">
        <v>0.66609999999999991</v>
      </c>
      <c r="O80" s="55">
        <v>2.9093</v>
      </c>
      <c r="P80" s="55">
        <v>2.3984999999999999</v>
      </c>
      <c r="Q80" s="55">
        <v>1.073</v>
      </c>
    </row>
    <row r="81" spans="1:32" x14ac:dyDescent="0.3">
      <c r="A81" s="54">
        <v>2016</v>
      </c>
      <c r="B81" s="55">
        <v>0.57640000000000002</v>
      </c>
      <c r="C81" s="55">
        <v>1.0539000000000001</v>
      </c>
      <c r="D81" s="55">
        <v>2.7699999999999999E-2</v>
      </c>
      <c r="E81" s="55">
        <v>3.7755000000000001</v>
      </c>
      <c r="F81" s="55">
        <v>0.32079999999999997</v>
      </c>
      <c r="G81" s="55">
        <v>5.2599999999999994E-2</v>
      </c>
      <c r="H81" s="55">
        <v>0.55779999999999996</v>
      </c>
      <c r="I81" s="55">
        <v>2.8071999999999999</v>
      </c>
      <c r="J81" s="55">
        <v>1.5530999999999999</v>
      </c>
      <c r="K81" s="55">
        <v>0.495</v>
      </c>
      <c r="L81" s="55">
        <v>1.2514000000000001</v>
      </c>
      <c r="M81" s="55">
        <v>0.75660000000000005</v>
      </c>
      <c r="N81" s="55">
        <v>0.69040000000000012</v>
      </c>
      <c r="O81" s="55">
        <v>3.1318999999999999</v>
      </c>
      <c r="P81" s="55">
        <v>2.6093999999999995</v>
      </c>
      <c r="Q81" s="55">
        <v>1.1819999999999999</v>
      </c>
    </row>
    <row r="82" spans="1:32" x14ac:dyDescent="0.3">
      <c r="A82" s="54">
        <v>2017</v>
      </c>
      <c r="B82" s="55">
        <v>0.62660000000000005</v>
      </c>
      <c r="C82" s="55">
        <v>1.1048</v>
      </c>
      <c r="D82" s="55">
        <v>3.0300000000000001E-2</v>
      </c>
      <c r="E82" s="55">
        <v>4.0453999999999999</v>
      </c>
      <c r="F82" s="55">
        <v>0.33790000000000003</v>
      </c>
      <c r="G82" s="55">
        <v>7.9500000000000001E-2</v>
      </c>
      <c r="H82" s="55">
        <v>0.61420000000000008</v>
      </c>
      <c r="I82" s="55">
        <v>3.0074000000000001</v>
      </c>
      <c r="J82" s="55">
        <v>1.7418</v>
      </c>
      <c r="K82" s="55">
        <v>0.5534</v>
      </c>
      <c r="L82" s="55">
        <v>1.3331999999999999</v>
      </c>
      <c r="M82" s="55">
        <v>0.89270000000000005</v>
      </c>
      <c r="N82" s="55">
        <v>0.7177</v>
      </c>
      <c r="O82" s="55">
        <v>3.3241999999999998</v>
      </c>
      <c r="P82" s="55">
        <v>2.8157000000000001</v>
      </c>
      <c r="Q82" s="55">
        <v>1.2772000000000001</v>
      </c>
    </row>
    <row r="83" spans="1:32" x14ac:dyDescent="0.3">
      <c r="A83" s="54">
        <v>2018</v>
      </c>
      <c r="B83" s="55">
        <v>0.66180000000000005</v>
      </c>
      <c r="C83" s="55">
        <v>1.1519000000000001</v>
      </c>
      <c r="D83" s="55">
        <v>3.3399999999999999E-2</v>
      </c>
      <c r="E83" s="55">
        <v>4.2792999999999992</v>
      </c>
      <c r="F83" s="55">
        <v>0.3584</v>
      </c>
      <c r="G83" s="55">
        <v>8.7399999999999992E-2</v>
      </c>
      <c r="H83" s="55">
        <v>0.66710000000000003</v>
      </c>
      <c r="I83" s="55">
        <v>3.2238000000000002</v>
      </c>
      <c r="J83" s="55">
        <v>1.8537999999999999</v>
      </c>
      <c r="K83" s="55">
        <v>0.58799999999999997</v>
      </c>
      <c r="L83" s="55">
        <v>1.3984000000000001</v>
      </c>
      <c r="M83" s="55">
        <v>0.97270000000000001</v>
      </c>
      <c r="N83" s="55">
        <v>0.77979999999999994</v>
      </c>
      <c r="O83" s="55">
        <v>3.4768000000000003</v>
      </c>
      <c r="P83" s="55">
        <v>2.8896000000000002</v>
      </c>
      <c r="Q83" s="55">
        <v>1.3985000000000001</v>
      </c>
    </row>
    <row r="84" spans="1:32" x14ac:dyDescent="0.3">
      <c r="A84" s="54">
        <v>2019</v>
      </c>
      <c r="B84" s="55">
        <v>0.70120000000000005</v>
      </c>
      <c r="C84" s="55">
        <v>1.2238</v>
      </c>
      <c r="D84" s="55">
        <v>3.6200000000000003E-2</v>
      </c>
      <c r="E84" s="55">
        <v>4.4640000000000004</v>
      </c>
      <c r="F84" s="55">
        <v>0.36499999999999999</v>
      </c>
      <c r="G84" s="55">
        <v>8.9900000000000008E-2</v>
      </c>
      <c r="H84" s="55">
        <v>0.69240000000000013</v>
      </c>
      <c r="I84" s="55">
        <v>3.4267999999999996</v>
      </c>
      <c r="J84" s="55">
        <v>1.9133999999999998</v>
      </c>
      <c r="K84" s="55">
        <v>0.62179999999999991</v>
      </c>
      <c r="L84" s="55">
        <v>1.4564999999999999</v>
      </c>
      <c r="M84" s="55">
        <v>1.0079</v>
      </c>
      <c r="N84" s="55">
        <v>0.84389999999999998</v>
      </c>
      <c r="O84" s="55">
        <v>3.6678999999999995</v>
      </c>
      <c r="P84" s="55">
        <v>2.9392</v>
      </c>
      <c r="Q84" s="55">
        <v>1.5150999999999999</v>
      </c>
    </row>
    <row r="85" spans="1:32" x14ac:dyDescent="0.3">
      <c r="A85" s="54">
        <v>2020</v>
      </c>
      <c r="B85" s="55">
        <v>0.75980000000000003</v>
      </c>
      <c r="C85" s="55">
        <v>1.3275999999999999</v>
      </c>
      <c r="D85" s="55">
        <v>4.1200000000000001E-2</v>
      </c>
      <c r="E85" s="55">
        <v>4.7061999999999999</v>
      </c>
      <c r="F85" s="55">
        <v>0.37189999999999995</v>
      </c>
      <c r="G85" s="55">
        <v>9.4700000000000006E-2</v>
      </c>
      <c r="H85" s="55">
        <v>0.7407999999999999</v>
      </c>
      <c r="I85" s="55">
        <v>3.7123000000000004</v>
      </c>
      <c r="J85" s="55">
        <v>1.9795</v>
      </c>
      <c r="K85" s="55">
        <v>0.67179999999999995</v>
      </c>
      <c r="L85" s="55">
        <v>1.5213000000000001</v>
      </c>
      <c r="M85" s="55">
        <v>1.0748000000000002</v>
      </c>
      <c r="N85" s="55">
        <v>0.90890000000000004</v>
      </c>
      <c r="O85" s="55">
        <v>3.8873000000000002</v>
      </c>
      <c r="P85" s="55">
        <v>3.0015999999999998</v>
      </c>
      <c r="Q85" s="55">
        <v>1.6424000000000001</v>
      </c>
    </row>
    <row r="86" spans="1:32" x14ac:dyDescent="0.3">
      <c r="A86" s="54">
        <v>2021</v>
      </c>
      <c r="B86" s="55">
        <v>0.82150000000000001</v>
      </c>
      <c r="C86" s="55">
        <v>1.4383999999999999</v>
      </c>
      <c r="D86" s="55">
        <v>4.8600000000000004E-2</v>
      </c>
      <c r="E86" s="55">
        <v>4.9856999999999996</v>
      </c>
      <c r="F86" s="55">
        <v>0.38550000000000001</v>
      </c>
      <c r="G86" s="55">
        <v>9.9099999999999994E-2</v>
      </c>
      <c r="H86" s="55">
        <v>0.78639999999999999</v>
      </c>
      <c r="I86" s="55">
        <v>4.1284999999999998</v>
      </c>
      <c r="J86" s="55">
        <v>2.0726999999999998</v>
      </c>
      <c r="K86" s="55">
        <v>0.7228</v>
      </c>
      <c r="L86" s="55">
        <v>1.5989</v>
      </c>
      <c r="M86" s="55">
        <v>1.1634</v>
      </c>
      <c r="N86" s="55">
        <v>0.96110000000000007</v>
      </c>
      <c r="O86" s="55">
        <v>4.0638999999999994</v>
      </c>
      <c r="P86" s="55">
        <v>3.1124000000000001</v>
      </c>
      <c r="Q86" s="55">
        <v>1.7618000000000003</v>
      </c>
    </row>
    <row r="87" spans="1:32" x14ac:dyDescent="0.3">
      <c r="A87" s="54">
        <v>2022</v>
      </c>
      <c r="B87" s="55">
        <v>0.89200000000000002</v>
      </c>
      <c r="C87" s="55">
        <v>1.5649000000000002</v>
      </c>
      <c r="D87" s="55">
        <v>5.4899999999999997E-2</v>
      </c>
      <c r="E87" s="55">
        <v>5.3146000000000004</v>
      </c>
      <c r="F87" s="55">
        <v>0.3992</v>
      </c>
      <c r="G87" s="55">
        <v>0.10340000000000001</v>
      </c>
      <c r="H87" s="55">
        <v>0.84489999999999998</v>
      </c>
      <c r="I87" s="55">
        <v>4.226</v>
      </c>
      <c r="J87" s="55">
        <v>2.1800000000000002</v>
      </c>
      <c r="K87" s="55">
        <v>0.79139999999999999</v>
      </c>
      <c r="L87" s="55">
        <v>1.6728000000000001</v>
      </c>
      <c r="M87" s="55">
        <v>1.2145999999999999</v>
      </c>
      <c r="N87" s="55">
        <v>1.0078</v>
      </c>
      <c r="O87" s="55">
        <v>4.1078000000000001</v>
      </c>
      <c r="P87" s="55">
        <v>3.3149999999999999</v>
      </c>
      <c r="Q87" s="55">
        <v>1.8613</v>
      </c>
    </row>
    <row r="88" spans="1:32" x14ac:dyDescent="0.3">
      <c r="A88" s="54">
        <v>2023</v>
      </c>
      <c r="B88" s="55">
        <v>1.0572000000000001</v>
      </c>
      <c r="C88" s="55">
        <v>1.8528</v>
      </c>
      <c r="D88" s="55">
        <v>7.6999999999999999E-2</v>
      </c>
      <c r="E88" s="55">
        <v>5.9109999999999996</v>
      </c>
      <c r="F88" s="55">
        <v>0.4325</v>
      </c>
      <c r="G88" s="55">
        <v>0.13200000000000001</v>
      </c>
      <c r="H88" s="55">
        <v>0.97159999999999991</v>
      </c>
      <c r="I88" s="55">
        <v>4.6154999999999999</v>
      </c>
      <c r="J88" s="55">
        <v>2.3994</v>
      </c>
      <c r="K88" s="55">
        <v>0.93079999999999996</v>
      </c>
      <c r="L88" s="55">
        <v>1.9420999999999999</v>
      </c>
      <c r="M88" s="55">
        <v>1.4091</v>
      </c>
      <c r="N88" s="55">
        <v>1.1827999999999999</v>
      </c>
      <c r="O88" s="55">
        <v>4.3493000000000004</v>
      </c>
      <c r="P88" s="55">
        <v>3.8823000000000003</v>
      </c>
      <c r="Q88" s="55">
        <v>2.0040999999999998</v>
      </c>
    </row>
    <row r="89" spans="1:32" x14ac:dyDescent="0.3">
      <c r="A89" s="54">
        <v>2024</v>
      </c>
      <c r="B89" s="55">
        <v>1.2644000000000002</v>
      </c>
      <c r="C89" s="55">
        <v>2.1783000000000001</v>
      </c>
      <c r="D89" s="55">
        <v>0.10410000000000001</v>
      </c>
      <c r="E89" s="55">
        <v>6.5579000000000001</v>
      </c>
      <c r="F89" s="55">
        <v>0.48619999999999997</v>
      </c>
      <c r="G89" s="55">
        <v>0.1623</v>
      </c>
      <c r="H89" s="55">
        <v>1.119</v>
      </c>
      <c r="I89" s="55">
        <v>4.9436</v>
      </c>
      <c r="J89" s="55">
        <v>2.6581999999999999</v>
      </c>
      <c r="K89" s="55">
        <v>1.0902000000000001</v>
      </c>
      <c r="L89" s="55">
        <v>2.2124000000000001</v>
      </c>
      <c r="M89" s="55">
        <v>1.5851999999999999</v>
      </c>
      <c r="N89" s="55">
        <v>1.4628999999999999</v>
      </c>
      <c r="O89" s="55">
        <v>4.6977000000000002</v>
      </c>
      <c r="P89" s="55">
        <v>4.2813999999999997</v>
      </c>
      <c r="Q89" s="55">
        <v>2.1959</v>
      </c>
    </row>
    <row r="92" spans="1:32" x14ac:dyDescent="0.3">
      <c r="A92" s="41" t="s">
        <v>463</v>
      </c>
      <c r="B92" s="9"/>
      <c r="C92" s="9"/>
      <c r="D92" s="9"/>
      <c r="E92" s="9"/>
      <c r="F92" s="9"/>
      <c r="G92" s="9"/>
      <c r="H92" s="9"/>
      <c r="I92" s="9"/>
      <c r="J92" s="9"/>
      <c r="K92" s="9"/>
      <c r="L92" s="9"/>
      <c r="M92" s="9"/>
      <c r="N92" s="9"/>
      <c r="O92" s="9"/>
      <c r="P92" s="9"/>
      <c r="Q92" s="9"/>
      <c r="R92" s="9"/>
      <c r="S92" s="9"/>
      <c r="T92" s="9"/>
      <c r="U92" s="9"/>
      <c r="V92" s="9"/>
      <c r="W92" s="9"/>
      <c r="X92" s="9"/>
      <c r="Y92" s="9"/>
      <c r="Z92" s="9"/>
      <c r="AA92" s="9"/>
      <c r="AB92" s="9"/>
      <c r="AC92" s="9"/>
      <c r="AD92" s="9"/>
      <c r="AE92" s="9"/>
    </row>
    <row r="93" spans="1:32" x14ac:dyDescent="0.3">
      <c r="A93" s="9" t="s">
        <v>464</v>
      </c>
      <c r="B93" s="9" t="s">
        <v>81</v>
      </c>
      <c r="C93" s="47" t="s">
        <v>410</v>
      </c>
      <c r="D93" s="47" t="s">
        <v>411</v>
      </c>
      <c r="E93" s="47" t="s">
        <v>412</v>
      </c>
      <c r="F93" s="47" t="s">
        <v>413</v>
      </c>
      <c r="G93" s="47" t="s">
        <v>414</v>
      </c>
      <c r="H93" s="47" t="s">
        <v>415</v>
      </c>
      <c r="I93" s="47" t="s">
        <v>416</v>
      </c>
      <c r="J93" s="47" t="s">
        <v>417</v>
      </c>
      <c r="K93" s="47" t="s">
        <v>418</v>
      </c>
      <c r="L93" s="47" t="s">
        <v>419</v>
      </c>
      <c r="M93" s="9"/>
      <c r="N93" s="9"/>
      <c r="O93" s="9"/>
      <c r="P93" s="9"/>
      <c r="Q93" s="9"/>
      <c r="R93" s="9"/>
      <c r="S93" s="9"/>
      <c r="T93" s="9"/>
      <c r="U93" s="9"/>
      <c r="V93" s="9"/>
      <c r="W93" s="9"/>
      <c r="X93" s="9"/>
      <c r="Y93" s="9"/>
      <c r="Z93" s="9"/>
      <c r="AA93" s="9"/>
      <c r="AB93" s="9"/>
      <c r="AC93" s="9"/>
      <c r="AD93" s="9"/>
      <c r="AE93" s="9"/>
      <c r="AF93" s="9"/>
    </row>
    <row r="94" spans="1:32" x14ac:dyDescent="0.3">
      <c r="A94" s="9" t="s">
        <v>465</v>
      </c>
      <c r="B94" s="9" t="s">
        <v>106</v>
      </c>
      <c r="C94" s="46">
        <v>29.5285714285714</v>
      </c>
      <c r="D94" s="46">
        <v>40.281428571428599</v>
      </c>
      <c r="E94" s="46">
        <v>58.89</v>
      </c>
      <c r="F94" s="46">
        <v>95.772857142857106</v>
      </c>
      <c r="G94" s="46">
        <v>113.322857142857</v>
      </c>
      <c r="H94" s="43">
        <v>28.4142857142857</v>
      </c>
      <c r="I94" s="43">
        <v>38.0528571428571</v>
      </c>
      <c r="J94" s="43">
        <v>53.875714285714302</v>
      </c>
      <c r="K94" s="43">
        <v>76.551428571428602</v>
      </c>
      <c r="L94" s="43">
        <v>98.168571428571397</v>
      </c>
      <c r="M94" s="9"/>
      <c r="N94" s="9"/>
      <c r="O94" s="9"/>
      <c r="P94" s="9"/>
      <c r="Q94" s="9"/>
      <c r="R94" s="9"/>
      <c r="S94" s="9"/>
      <c r="T94" s="9"/>
      <c r="U94" s="9"/>
      <c r="V94" s="9"/>
      <c r="W94" s="9"/>
      <c r="X94" s="9"/>
      <c r="Y94" s="9"/>
      <c r="Z94" s="9"/>
      <c r="AA94" s="9"/>
      <c r="AB94" s="9"/>
      <c r="AC94" s="9"/>
      <c r="AD94" s="9"/>
      <c r="AE94" s="9"/>
      <c r="AF94" s="9"/>
    </row>
    <row r="95" spans="1:32" x14ac:dyDescent="0.3">
      <c r="A95" s="9" t="s">
        <v>466</v>
      </c>
      <c r="B95" s="9" t="s">
        <v>106</v>
      </c>
      <c r="C95" s="46">
        <v>2.9285801999999999</v>
      </c>
      <c r="D95" s="46">
        <v>10.1513048</v>
      </c>
      <c r="E95" s="46">
        <v>21.1858178357143</v>
      </c>
      <c r="F95" s="46">
        <v>30.285281792380999</v>
      </c>
      <c r="G95" s="46">
        <v>35.666433520238101</v>
      </c>
      <c r="H95" s="43">
        <v>2.7405074666666698</v>
      </c>
      <c r="I95" s="43">
        <v>9.2074640666666703</v>
      </c>
      <c r="J95" s="43">
        <v>19.226331192857099</v>
      </c>
      <c r="K95" s="43">
        <v>27.497241979047601</v>
      </c>
      <c r="L95" s="43">
        <v>31.779826511904801</v>
      </c>
      <c r="M95" s="9"/>
      <c r="N95" s="9"/>
      <c r="O95" s="9"/>
      <c r="P95" s="9"/>
      <c r="Q95" s="9"/>
      <c r="R95" s="9"/>
      <c r="S95" s="9"/>
      <c r="T95" s="9"/>
      <c r="U95" s="9"/>
      <c r="V95" s="9"/>
      <c r="W95" s="9"/>
      <c r="X95" s="9"/>
      <c r="Y95" s="9"/>
      <c r="Z95" s="9"/>
      <c r="AA95" s="9"/>
      <c r="AB95" s="9"/>
      <c r="AC95" s="9"/>
      <c r="AD95" s="9"/>
      <c r="AE95" s="9"/>
      <c r="AF95" s="9"/>
    </row>
    <row r="96" spans="1:32" x14ac:dyDescent="0.3">
      <c r="A96" s="9" t="s">
        <v>467</v>
      </c>
      <c r="B96" s="9" t="s">
        <v>106</v>
      </c>
      <c r="C96" s="43">
        <v>173.58808047957399</v>
      </c>
      <c r="D96" s="43">
        <v>203.10368585913201</v>
      </c>
      <c r="E96" s="43">
        <v>247.95423812977799</v>
      </c>
      <c r="F96" s="43">
        <v>319.20147248162601</v>
      </c>
      <c r="G96" s="43">
        <v>361.86627208561703</v>
      </c>
      <c r="H96" s="43">
        <v>169.715375672954</v>
      </c>
      <c r="I96" s="43">
        <v>190.61376814584699</v>
      </c>
      <c r="J96" s="43">
        <v>220.73898819549899</v>
      </c>
      <c r="K96" s="43">
        <v>263.28356207456301</v>
      </c>
      <c r="L96" s="43">
        <v>301.43800321788802</v>
      </c>
      <c r="M96" s="9"/>
      <c r="N96" s="9"/>
      <c r="O96" s="9"/>
      <c r="P96" s="9"/>
      <c r="Q96" s="9"/>
      <c r="R96" s="9"/>
      <c r="S96" s="9"/>
      <c r="T96" s="9"/>
      <c r="U96" s="9"/>
      <c r="V96" s="9"/>
      <c r="W96" s="9"/>
      <c r="X96" s="9"/>
      <c r="Y96" s="9"/>
      <c r="Z96" s="9"/>
      <c r="AA96" s="9"/>
      <c r="AB96" s="9"/>
      <c r="AC96" s="9"/>
      <c r="AD96" s="9"/>
      <c r="AE96" s="9"/>
      <c r="AF96" s="9"/>
    </row>
    <row r="97" spans="1:32" x14ac:dyDescent="0.3">
      <c r="A97" s="9" t="s">
        <v>468</v>
      </c>
      <c r="B97" s="9" t="s">
        <v>106</v>
      </c>
      <c r="C97" s="43">
        <v>158.68007159736601</v>
      </c>
      <c r="D97" s="43">
        <v>185.56107195894799</v>
      </c>
      <c r="E97" s="43">
        <v>227.51998457571699</v>
      </c>
      <c r="F97" s="43">
        <v>295.23299268393902</v>
      </c>
      <c r="G97" s="43">
        <v>334.55634202122798</v>
      </c>
      <c r="H97" s="43">
        <v>155.32143606254601</v>
      </c>
      <c r="I97" s="43">
        <v>174.93465535593899</v>
      </c>
      <c r="J97" s="43">
        <v>204.353030156866</v>
      </c>
      <c r="K97" s="43">
        <v>245.48391353847899</v>
      </c>
      <c r="L97" s="43">
        <v>282.160405525378</v>
      </c>
      <c r="M97" s="9"/>
      <c r="N97" s="9"/>
      <c r="O97" s="9"/>
      <c r="P97" s="9"/>
      <c r="Q97" s="9"/>
      <c r="R97" s="9"/>
      <c r="S97" s="9"/>
      <c r="T97" s="9"/>
      <c r="U97" s="9"/>
      <c r="V97" s="9"/>
      <c r="W97" s="9"/>
      <c r="X97" s="9"/>
      <c r="Y97" s="9"/>
      <c r="Z97" s="9"/>
      <c r="AA97" s="9"/>
      <c r="AB97" s="9"/>
      <c r="AC97" s="9"/>
      <c r="AD97" s="9"/>
      <c r="AE97" s="9"/>
      <c r="AF97" s="9"/>
    </row>
    <row r="98" spans="1:32" x14ac:dyDescent="0.3">
      <c r="A98" s="9" t="s">
        <v>469</v>
      </c>
      <c r="B98" s="9" t="s">
        <v>106</v>
      </c>
      <c r="C98" s="43">
        <v>101.820893211393</v>
      </c>
      <c r="D98" s="43">
        <v>115.604902072497</v>
      </c>
      <c r="E98" s="43">
        <v>141.56582750233201</v>
      </c>
      <c r="F98" s="43">
        <v>185.71764492176101</v>
      </c>
      <c r="G98" s="43">
        <v>206.54090747795701</v>
      </c>
      <c r="H98" s="43">
        <v>100.518534763773</v>
      </c>
      <c r="I98" s="43">
        <v>112.432489910592</v>
      </c>
      <c r="J98" s="43">
        <v>134.59205514518899</v>
      </c>
      <c r="K98" s="43">
        <v>163.70817653699899</v>
      </c>
      <c r="L98" s="43">
        <v>187.50001475533799</v>
      </c>
      <c r="M98" s="9"/>
      <c r="N98" s="9"/>
      <c r="O98" s="9"/>
      <c r="P98" s="9"/>
      <c r="Q98" s="9"/>
      <c r="R98" s="9"/>
      <c r="S98" s="9"/>
      <c r="T98" s="9"/>
      <c r="U98" s="9"/>
      <c r="V98" s="9"/>
      <c r="W98" s="9"/>
      <c r="X98" s="9"/>
      <c r="Y98" s="9"/>
      <c r="Z98" s="9"/>
      <c r="AA98" s="9"/>
      <c r="AB98" s="9"/>
      <c r="AC98" s="9"/>
      <c r="AD98" s="9"/>
      <c r="AE98" s="9"/>
      <c r="AF98" s="9"/>
    </row>
    <row r="99" spans="1:32" x14ac:dyDescent="0.3">
      <c r="A99" s="9"/>
      <c r="B99" s="9"/>
      <c r="C99" s="9"/>
      <c r="D99" s="9"/>
      <c r="E99" s="9"/>
      <c r="F99" s="9"/>
      <c r="G99" s="9"/>
      <c r="H99" s="9"/>
      <c r="I99" s="9"/>
      <c r="J99" s="9"/>
      <c r="K99" s="9"/>
      <c r="L99" s="9"/>
      <c r="M99" s="9"/>
      <c r="N99" s="9"/>
      <c r="O99" s="9"/>
      <c r="P99" s="9"/>
      <c r="Q99" s="9"/>
      <c r="R99" s="9"/>
      <c r="S99" s="9"/>
      <c r="T99" s="9"/>
      <c r="U99" s="9"/>
      <c r="V99" s="9"/>
      <c r="W99" s="9"/>
      <c r="X99" s="9"/>
      <c r="Y99" s="9"/>
      <c r="Z99" s="9"/>
      <c r="AA99" s="9"/>
      <c r="AB99" s="9"/>
      <c r="AC99" s="9"/>
      <c r="AD99" s="9"/>
      <c r="AE99" s="9"/>
    </row>
    <row r="100" spans="1:32" x14ac:dyDescent="0.3">
      <c r="A100" s="41" t="s">
        <v>470</v>
      </c>
      <c r="B100" s="9"/>
      <c r="C100" s="9"/>
      <c r="D100" s="9"/>
      <c r="E100" s="9"/>
      <c r="F100" s="9"/>
      <c r="G100" s="9"/>
      <c r="H100" s="9"/>
      <c r="I100" s="9"/>
      <c r="J100" s="9"/>
      <c r="K100" s="9"/>
      <c r="L100" s="9"/>
      <c r="M100" s="9"/>
      <c r="N100" s="9"/>
      <c r="O100" s="9"/>
      <c r="P100" s="9"/>
      <c r="Q100" s="9"/>
      <c r="R100" s="9"/>
      <c r="S100" s="9"/>
      <c r="T100" s="9"/>
      <c r="U100" s="9"/>
      <c r="V100" s="9"/>
      <c r="W100" s="9"/>
      <c r="X100" s="9"/>
      <c r="Y100" s="9"/>
      <c r="Z100" s="9"/>
      <c r="AA100" s="9"/>
      <c r="AB100" s="9"/>
      <c r="AC100" s="9"/>
      <c r="AD100" s="9"/>
      <c r="AE100" s="9"/>
    </row>
    <row r="101" spans="1:32" x14ac:dyDescent="0.3">
      <c r="A101" s="56" t="s">
        <v>464</v>
      </c>
      <c r="B101" s="47" t="s">
        <v>410</v>
      </c>
      <c r="C101" s="47" t="s">
        <v>411</v>
      </c>
      <c r="D101" s="47" t="s">
        <v>412</v>
      </c>
      <c r="E101" s="47" t="s">
        <v>413</v>
      </c>
      <c r="F101" s="47" t="s">
        <v>414</v>
      </c>
      <c r="G101" s="47" t="s">
        <v>415</v>
      </c>
      <c r="H101" s="47" t="s">
        <v>416</v>
      </c>
      <c r="I101" s="47" t="s">
        <v>417</v>
      </c>
      <c r="J101" s="47" t="s">
        <v>418</v>
      </c>
      <c r="K101" s="47" t="s">
        <v>419</v>
      </c>
      <c r="L101" s="9"/>
      <c r="M101" s="9"/>
      <c r="N101" s="9"/>
      <c r="O101" s="9"/>
      <c r="P101" s="9"/>
      <c r="Q101" s="9"/>
      <c r="R101" s="9"/>
      <c r="S101" s="9"/>
      <c r="T101" s="9"/>
      <c r="U101" s="9"/>
      <c r="V101" s="9"/>
      <c r="W101" s="9"/>
      <c r="X101" s="9"/>
      <c r="Y101" s="9"/>
      <c r="Z101" s="9"/>
      <c r="AA101" s="9"/>
      <c r="AB101" s="9"/>
      <c r="AC101" s="9"/>
      <c r="AD101" s="9"/>
      <c r="AE101" s="9"/>
    </row>
    <row r="102" spans="1:32" x14ac:dyDescent="0.3">
      <c r="A102" s="42" t="s">
        <v>471</v>
      </c>
      <c r="B102" s="50">
        <v>0.1701071372354164</v>
      </c>
      <c r="C102" s="50">
        <v>0.1983293823597414</v>
      </c>
      <c r="D102" s="50">
        <v>0.23750350243732182</v>
      </c>
      <c r="E102" s="50">
        <v>0.30003889517887489</v>
      </c>
      <c r="F102" s="50">
        <v>0.31316225325372404</v>
      </c>
      <c r="G102" s="50">
        <v>0.16742316717985986</v>
      </c>
      <c r="H102" s="50">
        <v>0.19963330830195425</v>
      </c>
      <c r="I102" s="50">
        <v>0.24406977093688093</v>
      </c>
      <c r="J102" s="50">
        <v>0.29075658187026854</v>
      </c>
      <c r="K102" s="50">
        <v>0.32566753488481792</v>
      </c>
      <c r="L102" s="9"/>
      <c r="M102" s="9"/>
      <c r="N102" s="9"/>
      <c r="O102" s="9"/>
      <c r="P102" s="9"/>
      <c r="Q102" s="9"/>
      <c r="R102" s="9"/>
      <c r="S102" s="9"/>
      <c r="T102" s="9"/>
      <c r="U102" s="9"/>
      <c r="V102" s="9"/>
      <c r="W102" s="9"/>
      <c r="X102" s="9"/>
      <c r="Y102" s="9"/>
      <c r="Z102" s="9"/>
      <c r="AA102" s="9"/>
      <c r="AB102" s="9"/>
      <c r="AC102" s="9"/>
      <c r="AD102" s="9"/>
      <c r="AE102" s="9"/>
    </row>
    <row r="103" spans="1:32" x14ac:dyDescent="0.3">
      <c r="A103" s="42" t="s">
        <v>472</v>
      </c>
      <c r="B103" s="50">
        <v>0.18608872009773883</v>
      </c>
      <c r="C103" s="50">
        <v>0.21707908962899358</v>
      </c>
      <c r="D103" s="50">
        <v>0.25883440573283722</v>
      </c>
      <c r="E103" s="50">
        <v>0.32439754199621756</v>
      </c>
      <c r="F103" s="50">
        <v>0.33872577772166862</v>
      </c>
      <c r="G103" s="50">
        <v>0.18293859775313706</v>
      </c>
      <c r="H103" s="50">
        <v>0.21752612177061814</v>
      </c>
      <c r="I103" s="50">
        <v>0.26364039840445763</v>
      </c>
      <c r="J103" s="50">
        <v>0.31183887965607715</v>
      </c>
      <c r="K103" s="50">
        <v>0.3479176011452888</v>
      </c>
      <c r="L103" s="9"/>
      <c r="M103" s="9"/>
      <c r="N103" s="9"/>
      <c r="O103" s="9"/>
      <c r="P103" s="9"/>
      <c r="Q103" s="9"/>
      <c r="R103" s="9"/>
      <c r="S103" s="9"/>
      <c r="T103" s="9"/>
      <c r="U103" s="9"/>
      <c r="V103" s="9"/>
      <c r="W103" s="9"/>
      <c r="X103" s="9"/>
      <c r="Y103" s="9"/>
      <c r="Z103" s="9"/>
      <c r="AA103" s="9"/>
      <c r="AB103" s="9"/>
      <c r="AC103" s="9"/>
      <c r="AD103" s="9"/>
      <c r="AE103" s="9"/>
    </row>
    <row r="104" spans="1:32" x14ac:dyDescent="0.3">
      <c r="A104" s="42" t="s">
        <v>473</v>
      </c>
      <c r="B104" s="50">
        <v>0.29000503233915231</v>
      </c>
      <c r="C104" s="50">
        <v>0.34844048867553823</v>
      </c>
      <c r="D104" s="50">
        <v>0.41599022192718016</v>
      </c>
      <c r="E104" s="50">
        <v>0.51569067216636433</v>
      </c>
      <c r="F104" s="50">
        <v>0.54867027808983238</v>
      </c>
      <c r="G104" s="50">
        <v>0.28267707822305266</v>
      </c>
      <c r="H104" s="50">
        <v>0.33845071983300651</v>
      </c>
      <c r="I104" s="50">
        <v>0.40028896376979123</v>
      </c>
      <c r="J104" s="50">
        <v>0.46760907237964094</v>
      </c>
      <c r="K104" s="50">
        <v>0.52356567308364232</v>
      </c>
      <c r="L104" s="9"/>
      <c r="M104" s="9"/>
      <c r="N104" s="9"/>
      <c r="O104" s="9"/>
      <c r="P104" s="9"/>
      <c r="Q104" s="9"/>
      <c r="R104" s="9"/>
      <c r="S104" s="9"/>
      <c r="T104" s="9"/>
      <c r="U104" s="9"/>
      <c r="V104" s="9"/>
      <c r="W104" s="9"/>
      <c r="X104" s="9"/>
      <c r="Y104" s="9"/>
      <c r="Z104" s="9"/>
      <c r="AA104" s="9"/>
      <c r="AB104" s="9"/>
      <c r="AC104" s="9"/>
      <c r="AD104" s="9"/>
      <c r="AE104" s="9"/>
    </row>
    <row r="105" spans="1:32" x14ac:dyDescent="0.3">
      <c r="A105" s="42" t="s">
        <v>474</v>
      </c>
      <c r="B105" s="50">
        <v>1.6870859980185126E-2</v>
      </c>
      <c r="C105" s="50">
        <v>4.9980898953457246E-2</v>
      </c>
      <c r="D105" s="50">
        <v>8.5442450976077888E-2</v>
      </c>
      <c r="E105" s="50">
        <v>9.4878264680073779E-2</v>
      </c>
      <c r="F105" s="50">
        <v>9.8562469817025322E-2</v>
      </c>
      <c r="G105" s="50">
        <v>1.6147667562824125E-2</v>
      </c>
      <c r="H105" s="50">
        <v>4.8304296988775933E-2</v>
      </c>
      <c r="I105" s="50">
        <v>8.7099842896032342E-2</v>
      </c>
      <c r="J105" s="50">
        <v>0.10443964584184814</v>
      </c>
      <c r="K105" s="50">
        <v>0.1054274052131822</v>
      </c>
      <c r="L105" s="9"/>
      <c r="M105" s="9"/>
      <c r="N105" s="9"/>
      <c r="O105" s="9"/>
      <c r="P105" s="9"/>
      <c r="Q105" s="9"/>
      <c r="R105" s="9"/>
      <c r="S105" s="9"/>
      <c r="T105" s="9"/>
      <c r="U105" s="9"/>
      <c r="V105" s="9"/>
      <c r="W105" s="9"/>
      <c r="X105" s="9"/>
      <c r="Y105" s="9"/>
      <c r="Z105" s="9"/>
      <c r="AA105" s="9"/>
      <c r="AB105" s="9"/>
      <c r="AC105" s="9"/>
      <c r="AD105" s="9"/>
      <c r="AE105" s="9"/>
    </row>
    <row r="106" spans="1:32" x14ac:dyDescent="0.3">
      <c r="A106" s="42" t="s">
        <v>475</v>
      </c>
      <c r="B106" s="50">
        <v>1.8455878992990147E-2</v>
      </c>
      <c r="C106" s="50">
        <v>5.4706004297311837E-2</v>
      </c>
      <c r="D106" s="50">
        <v>9.3116294268487942E-2</v>
      </c>
      <c r="E106" s="50">
        <v>0.10258095315520117</v>
      </c>
      <c r="F106" s="50">
        <v>0.10660815247069812</v>
      </c>
      <c r="G106" s="50">
        <v>1.7644103326234388E-2</v>
      </c>
      <c r="H106" s="50">
        <v>5.2633733710066036E-2</v>
      </c>
      <c r="I106" s="50">
        <v>9.408390557310814E-2</v>
      </c>
      <c r="J106" s="50">
        <v>0.11201239862398348</v>
      </c>
      <c r="K106" s="50">
        <v>0.11263035454152857</v>
      </c>
      <c r="L106" s="9"/>
      <c r="M106" s="9"/>
      <c r="N106" s="9"/>
      <c r="O106" s="9"/>
      <c r="P106" s="9"/>
      <c r="Q106" s="9"/>
      <c r="R106" s="9"/>
      <c r="S106" s="9"/>
      <c r="T106" s="9"/>
      <c r="U106" s="9"/>
      <c r="V106" s="9"/>
      <c r="W106" s="9"/>
      <c r="X106" s="9"/>
      <c r="Y106" s="9"/>
      <c r="Z106" s="9"/>
      <c r="AA106" s="9"/>
      <c r="AB106" s="9"/>
      <c r="AC106" s="9"/>
      <c r="AD106" s="9"/>
      <c r="AE106" s="9"/>
    </row>
    <row r="107" spans="1:32" x14ac:dyDescent="0.3">
      <c r="A107" s="42" t="s">
        <v>476</v>
      </c>
      <c r="B107" s="50">
        <v>2.8762075322987971E-2</v>
      </c>
      <c r="C107" s="50">
        <v>8.7810331724808816E-2</v>
      </c>
      <c r="D107" s="50">
        <v>0.14965347364896592</v>
      </c>
      <c r="E107" s="50">
        <v>0.16307164462019513</v>
      </c>
      <c r="F107" s="50">
        <v>0.17268459771846692</v>
      </c>
      <c r="G107" s="50">
        <v>2.7263702889293924E-2</v>
      </c>
      <c r="H107" s="50">
        <v>8.1893268342527886E-2</v>
      </c>
      <c r="I107" s="50">
        <v>0.14284893095745516</v>
      </c>
      <c r="J107" s="50">
        <v>0.16796498843680582</v>
      </c>
      <c r="K107" s="50">
        <v>0.16949239472526523</v>
      </c>
      <c r="L107" s="9"/>
      <c r="M107" s="9"/>
      <c r="N107" s="9"/>
      <c r="O107" s="9"/>
      <c r="P107" s="9"/>
      <c r="Q107" s="9"/>
      <c r="R107" s="9"/>
      <c r="S107" s="9"/>
      <c r="T107" s="9"/>
      <c r="U107" s="9"/>
      <c r="V107" s="9"/>
      <c r="W107" s="9"/>
      <c r="X107" s="9"/>
      <c r="Y107" s="9"/>
      <c r="Z107" s="9"/>
      <c r="AA107" s="9"/>
      <c r="AB107" s="9"/>
      <c r="AC107" s="9"/>
      <c r="AD107" s="9"/>
      <c r="AE107" s="9"/>
    </row>
    <row r="108" spans="1:32" x14ac:dyDescent="0.3">
      <c r="A108" s="42" t="s">
        <v>477</v>
      </c>
      <c r="B108" s="51">
        <v>0.18697799721560152</v>
      </c>
      <c r="C108" s="51">
        <v>0.24831028131319866</v>
      </c>
      <c r="D108" s="51">
        <v>0.32294595341339971</v>
      </c>
      <c r="E108" s="51">
        <v>0.39491715985894865</v>
      </c>
      <c r="F108" s="51">
        <v>0.41172472307074937</v>
      </c>
      <c r="G108" s="51">
        <v>0.18357083474268399</v>
      </c>
      <c r="H108" s="51">
        <v>0.24793760529073017</v>
      </c>
      <c r="I108" s="51">
        <v>0.33116961383291327</v>
      </c>
      <c r="J108" s="51">
        <v>0.39519622771211671</v>
      </c>
      <c r="K108" s="51">
        <v>0.43109494009800009</v>
      </c>
      <c r="L108" s="51"/>
      <c r="M108" s="51"/>
      <c r="N108" s="51"/>
      <c r="O108" s="51"/>
      <c r="P108" s="51"/>
      <c r="Q108" s="51"/>
      <c r="R108" s="51"/>
      <c r="S108" s="51"/>
      <c r="T108" s="51"/>
      <c r="U108" s="51"/>
      <c r="V108" s="51"/>
      <c r="W108" s="51"/>
      <c r="X108" s="51"/>
      <c r="Y108" s="51"/>
      <c r="Z108" s="51"/>
      <c r="AA108" s="51"/>
      <c r="AB108" s="51"/>
      <c r="AC108" s="51"/>
      <c r="AD108" s="51"/>
      <c r="AE108" s="51"/>
    </row>
    <row r="109" spans="1:32" x14ac:dyDescent="0.3">
      <c r="A109" s="42" t="s">
        <v>478</v>
      </c>
      <c r="B109" s="51">
        <v>0.20454459909072897</v>
      </c>
      <c r="C109" s="51">
        <v>0.2717850939263054</v>
      </c>
      <c r="D109" s="51">
        <v>0.35195070000132517</v>
      </c>
      <c r="E109" s="51">
        <v>0.42697849515141872</v>
      </c>
      <c r="F109" s="51">
        <v>0.44533393019236672</v>
      </c>
      <c r="G109" s="51">
        <v>0.20058270107937146</v>
      </c>
      <c r="H109" s="51">
        <v>0.27015985548068416</v>
      </c>
      <c r="I109" s="51">
        <v>0.35772430397756577</v>
      </c>
      <c r="J109" s="51">
        <v>0.42385127828006064</v>
      </c>
      <c r="K109" s="51">
        <v>0.46054795568681739</v>
      </c>
      <c r="L109" s="9"/>
      <c r="M109" s="9"/>
      <c r="N109" s="9"/>
      <c r="O109" s="9"/>
      <c r="P109" s="9"/>
      <c r="Q109" s="9"/>
      <c r="R109" s="9"/>
      <c r="S109" s="9"/>
      <c r="T109" s="9"/>
      <c r="U109" s="9"/>
      <c r="V109" s="9"/>
      <c r="W109" s="9"/>
      <c r="X109" s="9"/>
      <c r="Y109" s="9"/>
      <c r="Z109" s="9"/>
      <c r="AA109" s="9"/>
      <c r="AB109" s="9"/>
      <c r="AC109" s="9"/>
      <c r="AD109" s="9"/>
      <c r="AE109" s="9"/>
    </row>
    <row r="110" spans="1:32" x14ac:dyDescent="0.3">
      <c r="A110" s="57" t="s">
        <v>479</v>
      </c>
      <c r="B110" s="51">
        <v>0.31876710766214028</v>
      </c>
      <c r="C110" s="51">
        <v>0.43625082040034702</v>
      </c>
      <c r="D110" s="51">
        <v>0.56564369557614613</v>
      </c>
      <c r="E110" s="51">
        <v>0.67876231678655952</v>
      </c>
      <c r="F110" s="51">
        <v>0.72135487580829927</v>
      </c>
      <c r="G110" s="51">
        <v>0.30994078111234658</v>
      </c>
      <c r="H110" s="51">
        <v>0.42034398817553442</v>
      </c>
      <c r="I110" s="51">
        <v>0.54313789472724638</v>
      </c>
      <c r="J110" s="51">
        <v>0.63557406081644674</v>
      </c>
      <c r="K110" s="51">
        <v>0.69305806780890755</v>
      </c>
      <c r="L110" s="9"/>
      <c r="M110" s="9"/>
      <c r="N110" s="9"/>
      <c r="O110" s="9"/>
      <c r="P110" s="9"/>
      <c r="Q110" s="9"/>
      <c r="R110" s="9"/>
      <c r="S110" s="9"/>
      <c r="T110" s="9"/>
      <c r="U110" s="9"/>
      <c r="V110" s="9"/>
      <c r="W110" s="9"/>
      <c r="X110" s="9"/>
      <c r="Y110" s="9"/>
      <c r="Z110" s="9"/>
      <c r="AA110" s="9"/>
      <c r="AB110" s="9"/>
      <c r="AC110" s="9"/>
      <c r="AD110" s="9"/>
      <c r="AE110" s="9"/>
    </row>
    <row r="111" spans="1:32" x14ac:dyDescent="0.3">
      <c r="A111" s="50"/>
      <c r="B111" s="50"/>
      <c r="C111" s="50"/>
      <c r="D111" s="50"/>
      <c r="E111" s="50"/>
      <c r="F111" s="50"/>
      <c r="G111" s="50"/>
      <c r="H111" s="50"/>
      <c r="I111" s="50"/>
      <c r="J111" s="50"/>
      <c r="K111" s="50"/>
    </row>
    <row r="113" spans="1:13" x14ac:dyDescent="0.3">
      <c r="A113" s="33" t="s">
        <v>480</v>
      </c>
      <c r="L113" s="9"/>
      <c r="M113" s="9"/>
    </row>
    <row r="114" spans="1:13" x14ac:dyDescent="0.3">
      <c r="A114" s="9" t="s">
        <v>481</v>
      </c>
      <c r="B114" s="9" t="s">
        <v>464</v>
      </c>
      <c r="C114" s="47" t="s">
        <v>410</v>
      </c>
      <c r="D114" s="47" t="s">
        <v>411</v>
      </c>
      <c r="E114" s="47" t="s">
        <v>412</v>
      </c>
      <c r="F114" s="47" t="s">
        <v>413</v>
      </c>
      <c r="G114" s="47" t="s">
        <v>414</v>
      </c>
      <c r="H114" s="47" t="s">
        <v>415</v>
      </c>
      <c r="I114" s="47" t="s">
        <v>416</v>
      </c>
      <c r="J114" s="47" t="s">
        <v>417</v>
      </c>
      <c r="K114" s="47" t="s">
        <v>418</v>
      </c>
      <c r="L114" s="47" t="s">
        <v>419</v>
      </c>
      <c r="M114" s="47" t="s">
        <v>482</v>
      </c>
    </row>
    <row r="115" spans="1:13" x14ac:dyDescent="0.3">
      <c r="A115" s="9" t="s">
        <v>427</v>
      </c>
      <c r="B115" s="11" t="s">
        <v>483</v>
      </c>
      <c r="C115" s="43">
        <v>11.3</v>
      </c>
      <c r="D115" s="43">
        <v>10.5</v>
      </c>
      <c r="E115" s="43">
        <v>8.3000000000000007</v>
      </c>
      <c r="F115" s="43">
        <v>6</v>
      </c>
      <c r="G115" s="43">
        <v>3.7</v>
      </c>
      <c r="H115" s="43">
        <v>11.3</v>
      </c>
      <c r="I115" s="43">
        <v>10.5</v>
      </c>
      <c r="J115" s="43">
        <v>8.3000000000000007</v>
      </c>
      <c r="K115" s="43">
        <v>6</v>
      </c>
      <c r="L115" s="43">
        <v>3.7</v>
      </c>
      <c r="M115" s="43"/>
    </row>
    <row r="116" spans="1:13" x14ac:dyDescent="0.3">
      <c r="A116" s="9" t="s">
        <v>484</v>
      </c>
      <c r="B116" s="11" t="s">
        <v>483</v>
      </c>
      <c r="C116" s="9">
        <v>0</v>
      </c>
      <c r="D116" s="9">
        <v>0</v>
      </c>
      <c r="E116" s="9">
        <v>0</v>
      </c>
      <c r="F116" s="9">
        <v>0</v>
      </c>
      <c r="G116" s="9">
        <v>0</v>
      </c>
      <c r="H116" s="9">
        <v>0</v>
      </c>
      <c r="I116" s="9">
        <v>0</v>
      </c>
      <c r="J116" s="9">
        <v>0</v>
      </c>
      <c r="K116" s="9">
        <v>0</v>
      </c>
      <c r="L116" s="9">
        <v>0</v>
      </c>
      <c r="M116" s="43"/>
    </row>
    <row r="117" spans="1:13" x14ac:dyDescent="0.3">
      <c r="A117" s="9" t="s">
        <v>431</v>
      </c>
      <c r="B117" s="11" t="s">
        <v>483</v>
      </c>
      <c r="C117" s="43">
        <v>5.4</v>
      </c>
      <c r="D117" s="43">
        <v>5.4</v>
      </c>
      <c r="E117" s="43">
        <v>5.4</v>
      </c>
      <c r="F117" s="43">
        <v>5.4</v>
      </c>
      <c r="G117" s="43">
        <v>5.4</v>
      </c>
      <c r="H117" s="43">
        <v>5.4</v>
      </c>
      <c r="I117" s="43">
        <v>5.4</v>
      </c>
      <c r="J117" s="43">
        <v>5.4</v>
      </c>
      <c r="K117" s="43">
        <v>5.4</v>
      </c>
      <c r="L117" s="43">
        <v>5.4</v>
      </c>
      <c r="M117" s="43"/>
    </row>
    <row r="118" spans="1:13" x14ac:dyDescent="0.3">
      <c r="A118" s="9" t="s">
        <v>485</v>
      </c>
      <c r="B118" s="11" t="s">
        <v>483</v>
      </c>
      <c r="C118" s="9">
        <v>0</v>
      </c>
      <c r="D118" s="9">
        <v>0</v>
      </c>
      <c r="E118" s="9">
        <v>0</v>
      </c>
      <c r="F118" s="9">
        <v>0</v>
      </c>
      <c r="G118" s="9">
        <v>0</v>
      </c>
      <c r="H118" s="9">
        <v>0</v>
      </c>
      <c r="I118" s="9">
        <v>0</v>
      </c>
      <c r="J118" s="9">
        <v>0</v>
      </c>
      <c r="K118" s="9">
        <v>0</v>
      </c>
      <c r="L118" s="9">
        <v>0</v>
      </c>
      <c r="M118" s="43"/>
    </row>
    <row r="119" spans="1:13" x14ac:dyDescent="0.3">
      <c r="A119" s="9" t="s">
        <v>486</v>
      </c>
      <c r="B119" s="11" t="s">
        <v>483</v>
      </c>
      <c r="C119" s="9">
        <v>0</v>
      </c>
      <c r="D119" s="9">
        <v>0</v>
      </c>
      <c r="E119" s="9">
        <v>0</v>
      </c>
      <c r="F119" s="9">
        <v>0</v>
      </c>
      <c r="G119" s="9">
        <v>0</v>
      </c>
      <c r="H119" s="9">
        <v>0</v>
      </c>
      <c r="I119" s="9">
        <v>0</v>
      </c>
      <c r="J119" s="9">
        <v>0</v>
      </c>
      <c r="K119" s="9">
        <v>0</v>
      </c>
      <c r="L119" s="9">
        <v>0</v>
      </c>
      <c r="M119" s="43"/>
    </row>
    <row r="120" spans="1:13" x14ac:dyDescent="0.3">
      <c r="A120" s="9" t="s">
        <v>487</v>
      </c>
      <c r="B120" s="11" t="s">
        <v>483</v>
      </c>
      <c r="C120" s="9">
        <v>0</v>
      </c>
      <c r="D120" s="9">
        <v>1.4</v>
      </c>
      <c r="E120" s="9">
        <v>6.4</v>
      </c>
      <c r="F120" s="9">
        <v>15.2</v>
      </c>
      <c r="G120" s="9">
        <v>19.600000000000001</v>
      </c>
      <c r="H120" s="9">
        <v>0</v>
      </c>
      <c r="I120" s="9">
        <v>1.8</v>
      </c>
      <c r="J120" s="9">
        <v>4.3</v>
      </c>
      <c r="K120" s="9">
        <v>10.1</v>
      </c>
      <c r="L120" s="9">
        <v>14.6</v>
      </c>
      <c r="M120" s="43"/>
    </row>
    <row r="121" spans="1:13" x14ac:dyDescent="0.3">
      <c r="A121" s="9" t="s">
        <v>440</v>
      </c>
      <c r="B121" s="11" t="s">
        <v>488</v>
      </c>
      <c r="C121" s="46">
        <v>-31.5</v>
      </c>
      <c r="D121" s="46">
        <v>-29.4</v>
      </c>
      <c r="E121" s="46">
        <v>-27.2</v>
      </c>
      <c r="F121" s="46">
        <v>-25.8</v>
      </c>
      <c r="G121" s="46">
        <v>-24.4</v>
      </c>
      <c r="H121" s="43">
        <v>-31.5</v>
      </c>
      <c r="I121" s="43">
        <v>-29.4</v>
      </c>
      <c r="J121" s="43">
        <v>-27.2</v>
      </c>
      <c r="K121" s="43">
        <v>-25.8</v>
      </c>
      <c r="L121" s="43">
        <v>-24.4</v>
      </c>
      <c r="M121" s="43">
        <v>1</v>
      </c>
    </row>
    <row r="122" spans="1:13" x14ac:dyDescent="0.3">
      <c r="A122" s="9" t="s">
        <v>441</v>
      </c>
      <c r="B122" s="11" t="s">
        <v>488</v>
      </c>
      <c r="C122" s="46">
        <v>-37.799999999999997</v>
      </c>
      <c r="D122" s="46">
        <v>-35.700000000000003</v>
      </c>
      <c r="E122" s="46">
        <v>-34.200000000000003</v>
      </c>
      <c r="F122" s="46">
        <v>-33.799999999999997</v>
      </c>
      <c r="G122" s="46">
        <v>-33.1</v>
      </c>
      <c r="H122" s="43">
        <v>-37.799999999999997</v>
      </c>
      <c r="I122" s="43">
        <v>-35.700000000000003</v>
      </c>
      <c r="J122" s="43">
        <v>-34.200000000000003</v>
      </c>
      <c r="K122" s="43">
        <v>-33.799999999999997</v>
      </c>
      <c r="L122" s="43">
        <v>-33.1</v>
      </c>
      <c r="M122" s="43">
        <v>1</v>
      </c>
    </row>
    <row r="123" spans="1:13" x14ac:dyDescent="0.3">
      <c r="A123" s="9" t="s">
        <v>278</v>
      </c>
      <c r="B123" s="11" t="s">
        <v>488</v>
      </c>
      <c r="C123" s="46">
        <v>-74.5</v>
      </c>
      <c r="D123" s="46">
        <v>-87.7</v>
      </c>
      <c r="E123" s="46">
        <v>-102.1</v>
      </c>
      <c r="F123" s="46">
        <v>-119.8</v>
      </c>
      <c r="G123" s="46">
        <v>-136.5</v>
      </c>
      <c r="H123" s="43">
        <v>-71.900000000000006</v>
      </c>
      <c r="I123" s="43">
        <v>-78.3</v>
      </c>
      <c r="J123" s="43">
        <v>-81.900000000000006</v>
      </c>
      <c r="K123" s="43">
        <v>-88.9</v>
      </c>
      <c r="L123" s="43">
        <v>-96.3</v>
      </c>
      <c r="M123" s="43">
        <v>1</v>
      </c>
    </row>
    <row r="124" spans="1:13" x14ac:dyDescent="0.3">
      <c r="A124" s="9" t="s">
        <v>432</v>
      </c>
      <c r="B124" s="11" t="s">
        <v>488</v>
      </c>
      <c r="C124" s="9">
        <v>0</v>
      </c>
      <c r="D124" s="9">
        <v>0</v>
      </c>
      <c r="E124" s="9">
        <v>0</v>
      </c>
      <c r="F124" s="9">
        <v>0</v>
      </c>
      <c r="G124" s="9">
        <v>0</v>
      </c>
      <c r="H124" s="43">
        <v>0</v>
      </c>
      <c r="I124" s="43">
        <v>0</v>
      </c>
      <c r="J124" s="43">
        <v>0</v>
      </c>
      <c r="K124" s="43">
        <v>0</v>
      </c>
      <c r="L124" s="43">
        <v>0</v>
      </c>
      <c r="M124" s="43">
        <v>1</v>
      </c>
    </row>
    <row r="125" spans="1:13" x14ac:dyDescent="0.3">
      <c r="A125" s="9" t="s">
        <v>489</v>
      </c>
      <c r="B125" s="11" t="s">
        <v>488</v>
      </c>
      <c r="C125" s="46">
        <v>-12.2</v>
      </c>
      <c r="D125" s="46">
        <v>-14</v>
      </c>
      <c r="E125" s="46">
        <v>-16.5</v>
      </c>
      <c r="F125" s="46">
        <v>-23.9</v>
      </c>
      <c r="G125" s="46">
        <v>-26.9</v>
      </c>
      <c r="H125" s="43">
        <v>-12.2</v>
      </c>
      <c r="I125" s="43">
        <v>-14</v>
      </c>
      <c r="J125" s="43">
        <v>-16.5</v>
      </c>
      <c r="K125" s="43">
        <v>-20.8</v>
      </c>
      <c r="L125" s="43">
        <v>-25.7</v>
      </c>
      <c r="M125" s="43">
        <v>1</v>
      </c>
    </row>
    <row r="126" spans="1:13" x14ac:dyDescent="0.3">
      <c r="A126" s="9" t="s">
        <v>465</v>
      </c>
      <c r="B126" s="11" t="s">
        <v>488</v>
      </c>
      <c r="C126" s="46">
        <v>-29.5</v>
      </c>
      <c r="D126" s="46">
        <v>-40.200000000000003</v>
      </c>
      <c r="E126" s="46">
        <v>-58.8</v>
      </c>
      <c r="F126" s="46">
        <v>-95.7</v>
      </c>
      <c r="G126" s="46">
        <v>-113.3</v>
      </c>
      <c r="H126" s="43">
        <v>-28.4</v>
      </c>
      <c r="I126" s="43">
        <v>-38</v>
      </c>
      <c r="J126" s="43">
        <v>-53.8</v>
      </c>
      <c r="K126" s="43">
        <v>-76.5</v>
      </c>
      <c r="L126" s="43">
        <v>-98.1</v>
      </c>
      <c r="M126" s="43">
        <v>1</v>
      </c>
    </row>
    <row r="127" spans="1:13" x14ac:dyDescent="0.3">
      <c r="A127" s="9" t="s">
        <v>466</v>
      </c>
      <c r="B127" s="11" t="s">
        <v>488</v>
      </c>
      <c r="C127" s="46">
        <v>-2.9750904183849625</v>
      </c>
      <c r="D127" s="46">
        <v>-10.3125226499125</v>
      </c>
      <c r="E127" s="46">
        <v>-21.526738496483329</v>
      </c>
      <c r="F127" s="46">
        <v>-30.787198349798199</v>
      </c>
      <c r="G127" s="46">
        <v>-35.6</v>
      </c>
      <c r="H127" s="46">
        <v>-2.7840308097392885</v>
      </c>
      <c r="I127" s="46">
        <v>-9.3536923190165133</v>
      </c>
      <c r="J127" s="46">
        <v>-19.535719935140374</v>
      </c>
      <c r="K127" s="46">
        <v>-27.952952483153435</v>
      </c>
      <c r="L127" s="46">
        <v>-32.2957112516089</v>
      </c>
      <c r="M127" s="43" t="s">
        <v>490</v>
      </c>
    </row>
    <row r="128" spans="1:13" x14ac:dyDescent="0.3">
      <c r="A128" s="9" t="s">
        <v>491</v>
      </c>
      <c r="B128" s="11" t="s">
        <v>492</v>
      </c>
      <c r="C128" s="43">
        <v>-171.7</v>
      </c>
      <c r="D128" s="43">
        <v>-199.79999999999998</v>
      </c>
      <c r="E128" s="43">
        <v>-239.80000000000004</v>
      </c>
      <c r="F128" s="43">
        <v>-302.59999999999997</v>
      </c>
      <c r="G128" s="43">
        <v>-341.1</v>
      </c>
      <c r="H128" s="43">
        <v>-167.79999999999995</v>
      </c>
      <c r="I128" s="43">
        <v>-186.89999999999998</v>
      </c>
      <c r="J128" s="43">
        <v>-214.8</v>
      </c>
      <c r="K128" s="43">
        <v>-251.7</v>
      </c>
      <c r="L128" s="43">
        <v>-285.60000000000002</v>
      </c>
      <c r="M128" s="43"/>
    </row>
    <row r="129" spans="1:13" x14ac:dyDescent="0.3">
      <c r="A129" s="9" t="s">
        <v>493</v>
      </c>
      <c r="B129" s="11" t="s">
        <v>492</v>
      </c>
      <c r="C129" s="43">
        <v>-156.79999999999998</v>
      </c>
      <c r="D129" s="43">
        <v>-183.66</v>
      </c>
      <c r="E129" s="43">
        <v>-225.78</v>
      </c>
      <c r="F129" s="43">
        <v>-293.83999999999997</v>
      </c>
      <c r="G129" s="43">
        <v>-333.40000000000003</v>
      </c>
      <c r="H129" s="43">
        <v>-153.41999999999999</v>
      </c>
      <c r="I129" s="43">
        <v>-173.04</v>
      </c>
      <c r="J129" s="43">
        <v>-202.72000000000003</v>
      </c>
      <c r="K129" s="43">
        <v>-244.02</v>
      </c>
      <c r="L129" s="43">
        <v>-280.94</v>
      </c>
      <c r="M129" s="43"/>
    </row>
    <row r="130" spans="1:13" x14ac:dyDescent="0.3">
      <c r="A130" s="9" t="s">
        <v>494</v>
      </c>
      <c r="B130" s="11" t="s">
        <v>492</v>
      </c>
      <c r="C130" s="43">
        <v>-101.7</v>
      </c>
      <c r="D130" s="43">
        <v>-115.39999999999999</v>
      </c>
      <c r="E130" s="43">
        <v>-141.30000000000001</v>
      </c>
      <c r="F130" s="43">
        <v>-185.5</v>
      </c>
      <c r="G130" s="43">
        <v>-206.4</v>
      </c>
      <c r="H130" s="43">
        <v>-100.39999999999999</v>
      </c>
      <c r="I130" s="43">
        <v>-112.3</v>
      </c>
      <c r="J130" s="43">
        <v>-134.4</v>
      </c>
      <c r="K130" s="43">
        <v>-163.5</v>
      </c>
      <c r="L130" s="43">
        <v>-187.29999999999998</v>
      </c>
      <c r="M130" s="43"/>
    </row>
    <row r="131" spans="1:13" x14ac:dyDescent="0.3">
      <c r="L131" s="9"/>
    </row>
    <row r="132" spans="1:13" x14ac:dyDescent="0.3">
      <c r="A132" s="33" t="s">
        <v>495</v>
      </c>
      <c r="C132" s="9"/>
      <c r="D132" s="9"/>
      <c r="E132" s="9"/>
      <c r="F132" s="9"/>
      <c r="G132" s="9"/>
      <c r="H132" s="9"/>
      <c r="I132" s="9"/>
      <c r="J132" s="9"/>
      <c r="K132" s="9"/>
      <c r="L132" s="9"/>
      <c r="M132" s="9"/>
    </row>
    <row r="133" spans="1:13" x14ac:dyDescent="0.3">
      <c r="A133" s="56" t="s">
        <v>481</v>
      </c>
      <c r="B133" s="9" t="s">
        <v>464</v>
      </c>
      <c r="C133" s="47" t="s">
        <v>410</v>
      </c>
      <c r="D133" s="47" t="s">
        <v>411</v>
      </c>
      <c r="E133" s="47" t="s">
        <v>412</v>
      </c>
      <c r="F133" s="47" t="s">
        <v>413</v>
      </c>
      <c r="G133" s="47" t="s">
        <v>414</v>
      </c>
      <c r="H133" s="47" t="s">
        <v>415</v>
      </c>
      <c r="I133" s="47" t="s">
        <v>416</v>
      </c>
      <c r="J133" s="47" t="s">
        <v>417</v>
      </c>
      <c r="K133" s="47" t="s">
        <v>418</v>
      </c>
      <c r="L133" s="47" t="s">
        <v>419</v>
      </c>
      <c r="M133" s="47" t="s">
        <v>482</v>
      </c>
    </row>
    <row r="134" spans="1:13" x14ac:dyDescent="0.3">
      <c r="A134" s="9" t="s">
        <v>427</v>
      </c>
      <c r="B134" s="11" t="s">
        <v>483</v>
      </c>
      <c r="C134" s="43">
        <v>11.256504232164453</v>
      </c>
      <c r="D134" s="43">
        <v>10.528568319226116</v>
      </c>
      <c r="E134" s="43">
        <v>8.2897569528415964</v>
      </c>
      <c r="F134" s="43">
        <v>6.049731559854898</v>
      </c>
      <c r="G134" s="43">
        <v>3.698460701330109</v>
      </c>
      <c r="H134" s="43">
        <v>11.25670253929867</v>
      </c>
      <c r="I134" s="43">
        <v>10.528766626360339</v>
      </c>
      <c r="J134" s="43">
        <v>8.2899552599758159</v>
      </c>
      <c r="K134" s="43">
        <v>6.0499298669891175</v>
      </c>
      <c r="L134" s="43">
        <v>3.6986590084643285</v>
      </c>
      <c r="M134" s="43">
        <v>0.9</v>
      </c>
    </row>
    <row r="135" spans="1:13" x14ac:dyDescent="0.3">
      <c r="A135" s="9" t="s">
        <v>496</v>
      </c>
      <c r="B135" s="11" t="s">
        <v>483</v>
      </c>
      <c r="C135" s="43">
        <v>71.819999999999993</v>
      </c>
      <c r="D135" s="43">
        <v>125.10000000000001</v>
      </c>
      <c r="E135" s="43">
        <v>170.82000000000002</v>
      </c>
      <c r="F135" s="43">
        <v>174.06</v>
      </c>
      <c r="G135" s="43">
        <v>174.15</v>
      </c>
      <c r="H135" s="43">
        <v>71.819999999999993</v>
      </c>
      <c r="I135" s="43">
        <v>125.19</v>
      </c>
      <c r="J135" s="43">
        <v>170.82000000000002</v>
      </c>
      <c r="K135" s="43">
        <v>174.15</v>
      </c>
      <c r="L135" s="43">
        <v>174.15</v>
      </c>
      <c r="M135" s="43">
        <v>1</v>
      </c>
    </row>
    <row r="136" spans="1:13" x14ac:dyDescent="0.3">
      <c r="A136" s="9" t="s">
        <v>431</v>
      </c>
      <c r="B136" s="11" t="s">
        <v>483</v>
      </c>
      <c r="C136" s="43">
        <v>5.4</v>
      </c>
      <c r="D136" s="43">
        <v>5.4</v>
      </c>
      <c r="E136" s="43">
        <v>5.4</v>
      </c>
      <c r="F136" s="43">
        <v>5.4</v>
      </c>
      <c r="G136" s="43">
        <v>5.4</v>
      </c>
      <c r="H136" s="43">
        <v>5.4</v>
      </c>
      <c r="I136" s="43">
        <v>5.4</v>
      </c>
      <c r="J136" s="43">
        <v>5.4</v>
      </c>
      <c r="K136" s="43">
        <v>5.4</v>
      </c>
      <c r="L136" s="43">
        <v>5.4</v>
      </c>
      <c r="M136" s="43">
        <v>0.77</v>
      </c>
    </row>
    <row r="137" spans="1:13" x14ac:dyDescent="0.3">
      <c r="A137" s="9" t="s">
        <v>497</v>
      </c>
      <c r="B137" s="11" t="s">
        <v>483</v>
      </c>
      <c r="C137" s="43">
        <v>47.662999999999997</v>
      </c>
      <c r="D137" s="43">
        <v>105.56699999999999</v>
      </c>
      <c r="E137" s="43">
        <v>151.767</v>
      </c>
      <c r="F137" s="43">
        <v>196.42699999999999</v>
      </c>
      <c r="G137" s="43">
        <v>197.89000000000001</v>
      </c>
      <c r="H137" s="43">
        <v>47.662999999999997</v>
      </c>
      <c r="I137" s="43">
        <v>105.56699999999999</v>
      </c>
      <c r="J137" s="43">
        <v>151.767</v>
      </c>
      <c r="K137" s="43">
        <v>196.42699999999999</v>
      </c>
      <c r="L137" s="43">
        <v>196.42699999999999</v>
      </c>
      <c r="M137" s="43">
        <v>0.77</v>
      </c>
    </row>
    <row r="138" spans="1:13" x14ac:dyDescent="0.3">
      <c r="A138" s="9" t="s">
        <v>498</v>
      </c>
      <c r="B138" s="11" t="s">
        <v>483</v>
      </c>
      <c r="C138" s="43">
        <v>42.658000000000001</v>
      </c>
      <c r="D138" s="43">
        <v>94.555999999999997</v>
      </c>
      <c r="E138" s="43">
        <v>135.905</v>
      </c>
      <c r="F138" s="43">
        <v>175.94499999999999</v>
      </c>
      <c r="G138" s="43">
        <v>177.25399999999999</v>
      </c>
      <c r="H138" s="43">
        <v>42.658000000000001</v>
      </c>
      <c r="I138" s="43">
        <v>94.555999999999997</v>
      </c>
      <c r="J138" s="43">
        <v>135.905</v>
      </c>
      <c r="K138" s="43">
        <v>175.94499999999999</v>
      </c>
      <c r="L138" s="43">
        <v>175.94499999999999</v>
      </c>
      <c r="M138" s="43" t="s">
        <v>499</v>
      </c>
    </row>
    <row r="139" spans="1:13" x14ac:dyDescent="0.3">
      <c r="A139" s="9" t="s">
        <v>487</v>
      </c>
      <c r="B139" s="11" t="s">
        <v>483</v>
      </c>
      <c r="C139" s="43">
        <v>0</v>
      </c>
      <c r="D139" s="43">
        <v>0</v>
      </c>
      <c r="E139" s="43">
        <v>0</v>
      </c>
      <c r="F139" s="43">
        <v>0</v>
      </c>
      <c r="G139" s="43">
        <v>0</v>
      </c>
      <c r="H139" s="43">
        <v>0</v>
      </c>
      <c r="I139" s="43">
        <v>0</v>
      </c>
      <c r="J139" s="43">
        <v>0</v>
      </c>
      <c r="K139" s="43">
        <v>0</v>
      </c>
      <c r="L139" s="43">
        <v>0</v>
      </c>
      <c r="M139" s="43"/>
    </row>
    <row r="140" spans="1:13" x14ac:dyDescent="0.3">
      <c r="A140" s="9" t="s">
        <v>440</v>
      </c>
      <c r="B140" s="11" t="s">
        <v>488</v>
      </c>
      <c r="C140" s="43">
        <v>-9.4499999999999993</v>
      </c>
      <c r="D140" s="43">
        <v>-8.8199999999999985</v>
      </c>
      <c r="E140" s="43">
        <v>-8.16</v>
      </c>
      <c r="F140" s="43">
        <v>-7.74</v>
      </c>
      <c r="G140" s="43">
        <v>-7.3199999999999994</v>
      </c>
      <c r="H140" s="43">
        <v>-9.4499999999999993</v>
      </c>
      <c r="I140" s="43">
        <v>-8.8199999999999985</v>
      </c>
      <c r="J140" s="43">
        <v>-8.16</v>
      </c>
      <c r="K140" s="43">
        <v>-7.74</v>
      </c>
      <c r="L140" s="43">
        <v>-7.3199999999999994</v>
      </c>
      <c r="M140" s="43" t="s">
        <v>500</v>
      </c>
    </row>
    <row r="141" spans="1:13" x14ac:dyDescent="0.3">
      <c r="A141" s="9" t="s">
        <v>441</v>
      </c>
      <c r="B141" s="11" t="s">
        <v>488</v>
      </c>
      <c r="C141" s="43">
        <v>-11.339999999999998</v>
      </c>
      <c r="D141" s="43">
        <v>-10.71</v>
      </c>
      <c r="E141" s="43">
        <v>-10.26</v>
      </c>
      <c r="F141" s="43">
        <v>-10.139999999999999</v>
      </c>
      <c r="G141" s="43">
        <v>-9.93</v>
      </c>
      <c r="H141" s="43">
        <v>-11.339999999999998</v>
      </c>
      <c r="I141" s="43">
        <v>-10.71</v>
      </c>
      <c r="J141" s="43">
        <v>-10.26</v>
      </c>
      <c r="K141" s="43">
        <v>-10.139999999999999</v>
      </c>
      <c r="L141" s="43">
        <v>-9.93</v>
      </c>
      <c r="M141" s="43" t="s">
        <v>500</v>
      </c>
    </row>
    <row r="142" spans="1:13" x14ac:dyDescent="0.3">
      <c r="A142" s="9" t="s">
        <v>278</v>
      </c>
      <c r="B142" s="11" t="s">
        <v>488</v>
      </c>
      <c r="C142" s="43">
        <v>-22.349999999999998</v>
      </c>
      <c r="D142" s="43">
        <v>-26.31</v>
      </c>
      <c r="E142" s="43">
        <v>-30.629999999999995</v>
      </c>
      <c r="F142" s="43">
        <v>-35.94</v>
      </c>
      <c r="G142" s="43">
        <v>-40.949999999999996</v>
      </c>
      <c r="H142" s="43">
        <v>-21.57</v>
      </c>
      <c r="I142" s="43">
        <v>-23.49</v>
      </c>
      <c r="J142" s="43">
        <v>-24.57</v>
      </c>
      <c r="K142" s="43">
        <v>-26.67</v>
      </c>
      <c r="L142" s="43">
        <v>-28.889999999999997</v>
      </c>
      <c r="M142" s="43">
        <v>0.77</v>
      </c>
    </row>
    <row r="143" spans="1:13" x14ac:dyDescent="0.3">
      <c r="A143" s="9" t="s">
        <v>432</v>
      </c>
      <c r="B143" s="11" t="s">
        <v>488</v>
      </c>
      <c r="C143" s="43">
        <v>0</v>
      </c>
      <c r="D143" s="43">
        <v>-1.6632</v>
      </c>
      <c r="E143" s="43">
        <v>-7.3688999999999991</v>
      </c>
      <c r="F143" s="43">
        <v>-17.6022</v>
      </c>
      <c r="G143" s="43">
        <v>-22.684200000000001</v>
      </c>
      <c r="H143" s="43">
        <v>0</v>
      </c>
      <c r="I143" s="43">
        <v>-2.0559000000000003</v>
      </c>
      <c r="J143" s="43">
        <v>-4.9896000000000003</v>
      </c>
      <c r="K143" s="43">
        <v>-11.688600000000001</v>
      </c>
      <c r="L143" s="43">
        <v>-16.863</v>
      </c>
      <c r="M143" s="43"/>
    </row>
    <row r="144" spans="1:13" x14ac:dyDescent="0.3">
      <c r="A144" s="9" t="s">
        <v>489</v>
      </c>
      <c r="B144" s="11" t="s">
        <v>488</v>
      </c>
      <c r="C144" s="43">
        <v>-3.6599999999999997</v>
      </c>
      <c r="D144" s="43">
        <v>-4.2</v>
      </c>
      <c r="E144" s="43">
        <v>-4.95</v>
      </c>
      <c r="F144" s="43">
        <v>-7.169999999999999</v>
      </c>
      <c r="G144" s="43">
        <v>-8.0699999999999985</v>
      </c>
      <c r="H144" s="43">
        <v>-3.6599999999999997</v>
      </c>
      <c r="I144" s="43">
        <v>-4.2</v>
      </c>
      <c r="J144" s="43">
        <v>-4.95</v>
      </c>
      <c r="K144" s="43">
        <v>-6.24</v>
      </c>
      <c r="L144" s="43">
        <v>-7.7099999999999991</v>
      </c>
      <c r="M144" s="43"/>
    </row>
    <row r="145" spans="1:13" x14ac:dyDescent="0.3">
      <c r="A145" s="9" t="s">
        <v>465</v>
      </c>
      <c r="B145" s="11" t="s">
        <v>488</v>
      </c>
      <c r="C145" s="43">
        <v>-8.85</v>
      </c>
      <c r="D145" s="43">
        <v>-12.06</v>
      </c>
      <c r="E145" s="43">
        <v>-17.639999999999997</v>
      </c>
      <c r="F145" s="43">
        <v>-28.71</v>
      </c>
      <c r="G145" s="43">
        <v>-33.989999999999995</v>
      </c>
      <c r="H145" s="43">
        <v>-8.52</v>
      </c>
      <c r="I145" s="43">
        <v>-11.4</v>
      </c>
      <c r="J145" s="43">
        <v>-16.139999999999997</v>
      </c>
      <c r="K145" s="43">
        <v>-22.95</v>
      </c>
      <c r="L145" s="43">
        <v>-29.429999999999996</v>
      </c>
      <c r="M145" s="43"/>
    </row>
    <row r="146" spans="1:13" x14ac:dyDescent="0.3">
      <c r="A146" s="9" t="s">
        <v>466</v>
      </c>
      <c r="B146" s="11" t="s">
        <v>488</v>
      </c>
      <c r="C146" s="43">
        <v>-0.87</v>
      </c>
      <c r="D146" s="43">
        <v>-3.03</v>
      </c>
      <c r="E146" s="43">
        <v>-6.33</v>
      </c>
      <c r="F146" s="43">
        <v>-9.0599999999999987</v>
      </c>
      <c r="G146" s="43">
        <v>-10.68</v>
      </c>
      <c r="H146" s="43">
        <v>-0.81</v>
      </c>
      <c r="I146" s="43">
        <v>-2.76</v>
      </c>
      <c r="J146" s="43">
        <v>-5.76</v>
      </c>
      <c r="K146" s="43">
        <v>-8.2199999999999989</v>
      </c>
      <c r="L146" s="43">
        <v>-9.51</v>
      </c>
      <c r="M146" s="43"/>
    </row>
    <row r="147" spans="1:13" x14ac:dyDescent="0.3">
      <c r="A147" s="9" t="s">
        <v>491</v>
      </c>
      <c r="B147" s="11" t="s">
        <v>492</v>
      </c>
      <c r="C147" s="43">
        <v>122.27750423216445</v>
      </c>
      <c r="D147" s="43">
        <v>274.35836831922609</v>
      </c>
      <c r="E147" s="43">
        <v>386.84285695284166</v>
      </c>
      <c r="F147" s="43">
        <v>441.51953155985484</v>
      </c>
      <c r="G147" s="43">
        <v>424.76826070133018</v>
      </c>
      <c r="H147" s="43">
        <v>123.44770253929866</v>
      </c>
      <c r="I147" s="43">
        <v>277.80586662636034</v>
      </c>
      <c r="J147" s="43">
        <v>397.35235525997575</v>
      </c>
      <c r="K147" s="43">
        <v>464.32332986698907</v>
      </c>
      <c r="L147" s="43">
        <v>445.96765900846435</v>
      </c>
      <c r="M147" s="43"/>
    </row>
    <row r="148" spans="1:13" x14ac:dyDescent="0.3">
      <c r="A148" s="9" t="s">
        <v>501</v>
      </c>
      <c r="B148" s="11" t="s">
        <v>492</v>
      </c>
      <c r="C148" s="43">
        <v>20.801104232164445</v>
      </c>
      <c r="D148" s="43">
        <v>80.538768319226094</v>
      </c>
      <c r="E148" s="43">
        <v>120.79375695284165</v>
      </c>
      <c r="F148" s="43">
        <v>151.49373155985489</v>
      </c>
      <c r="G148" s="43">
        <v>139.68926070133011</v>
      </c>
      <c r="H148" s="43">
        <v>21.815302539298674</v>
      </c>
      <c r="I148" s="43">
        <v>83.724966626360327</v>
      </c>
      <c r="J148" s="43">
        <v>127.71195525997585</v>
      </c>
      <c r="K148" s="43">
        <v>166.4399298669891</v>
      </c>
      <c r="L148" s="43">
        <v>153.70265900846431</v>
      </c>
      <c r="M148" s="43"/>
    </row>
    <row r="149" spans="1:13" x14ac:dyDescent="0.3">
      <c r="A149" s="9" t="s">
        <v>501</v>
      </c>
      <c r="B149" s="11" t="s">
        <v>492</v>
      </c>
      <c r="C149" s="43">
        <v>17.152999999999995</v>
      </c>
      <c r="D149" s="43">
        <v>70.947000000000003</v>
      </c>
      <c r="E149" s="43">
        <v>109.37700000000001</v>
      </c>
      <c r="F149" s="43">
        <v>140.77699999999999</v>
      </c>
      <c r="G149" s="43">
        <v>135.97000000000003</v>
      </c>
      <c r="H149" s="43">
        <v>17.542999999999999</v>
      </c>
      <c r="I149" s="43">
        <v>71.876999999999995</v>
      </c>
      <c r="J149" s="43">
        <v>111.447</v>
      </c>
      <c r="K149" s="43">
        <v>147.37700000000001</v>
      </c>
      <c r="L149" s="43">
        <v>140.23699999999999</v>
      </c>
      <c r="M149" s="13"/>
    </row>
  </sheetData>
  <mergeCells count="3">
    <mergeCell ref="G57:K57"/>
    <mergeCell ref="G51:K51"/>
    <mergeCell ref="G39:K39"/>
  </mergeCells>
  <pageMargins left="0.7" right="0.7" top="0.78740157499999996" bottom="0.78740157499999996" header="0.3" footer="0.3"/>
  <pageSetup paperSize="9" orientation="portrait" r:id="rId1"/>
  <tableParts count="12">
    <tablePart r:id="rId2"/>
    <tablePart r:id="rId3"/>
    <tablePart r:id="rId4"/>
    <tablePart r:id="rId5"/>
    <tablePart r:id="rId6"/>
    <tablePart r:id="rId7"/>
    <tablePart r:id="rId8"/>
    <tablePart r:id="rId9"/>
    <tablePart r:id="rId10"/>
    <tablePart r:id="rId11"/>
    <tablePart r:id="rId12"/>
    <tablePart r:id="rId1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C2264-14FC-4CD5-A740-DCB34756A4EB}">
  <sheetPr>
    <tabColor theme="8" tint="0.79998168889431442"/>
  </sheetPr>
  <dimension ref="A1:E101"/>
  <sheetViews>
    <sheetView topLeftCell="A20" zoomScale="85" zoomScaleNormal="85" workbookViewId="0">
      <selection activeCell="E38" sqref="E38"/>
    </sheetView>
  </sheetViews>
  <sheetFormatPr baseColWidth="10" defaultColWidth="11.42578125" defaultRowHeight="15" x14ac:dyDescent="0.25"/>
  <cols>
    <col min="1" max="1" width="22.85546875" bestFit="1" customWidth="1"/>
    <col min="2" max="2" width="11.140625" customWidth="1"/>
    <col min="3" max="3" width="11.42578125" customWidth="1"/>
    <col min="4" max="4" width="17.140625" customWidth="1"/>
    <col min="5" max="5" width="10" customWidth="1"/>
  </cols>
  <sheetData>
    <row r="1" spans="1:5" ht="16.5" x14ac:dyDescent="0.3">
      <c r="A1" s="9" t="s">
        <v>502</v>
      </c>
      <c r="B1" s="9" t="s">
        <v>503</v>
      </c>
      <c r="C1" s="9" t="s">
        <v>281</v>
      </c>
      <c r="D1" s="9" t="s">
        <v>297</v>
      </c>
      <c r="E1" s="9" t="s">
        <v>376</v>
      </c>
    </row>
    <row r="2" spans="1:5" ht="16.5" x14ac:dyDescent="0.3">
      <c r="A2" s="164">
        <v>1.0416666666666666E-2</v>
      </c>
      <c r="B2" s="165">
        <v>77.8</v>
      </c>
      <c r="C2" s="165">
        <v>20.2</v>
      </c>
      <c r="D2" s="46">
        <v>70.3</v>
      </c>
      <c r="E2" s="46">
        <v>56.1</v>
      </c>
    </row>
    <row r="3" spans="1:5" ht="16.5" x14ac:dyDescent="0.3">
      <c r="A3" s="164">
        <v>2.0833333333333332E-2</v>
      </c>
      <c r="B3" s="165">
        <v>69.599999999999994</v>
      </c>
      <c r="C3" s="165">
        <v>19.7</v>
      </c>
      <c r="D3" s="46">
        <v>67.099999999999994</v>
      </c>
      <c r="E3" s="46">
        <v>52.133333333333326</v>
      </c>
    </row>
    <row r="4" spans="1:5" ht="16.5" x14ac:dyDescent="0.3">
      <c r="A4" s="164">
        <v>3.125E-2</v>
      </c>
      <c r="B4" s="165">
        <v>62.4</v>
      </c>
      <c r="C4" s="165">
        <v>19.2</v>
      </c>
      <c r="D4" s="46">
        <v>64.3</v>
      </c>
      <c r="E4" s="46">
        <v>48.633333333333326</v>
      </c>
    </row>
    <row r="5" spans="1:5" ht="16.5" x14ac:dyDescent="0.3">
      <c r="A5" s="164">
        <v>4.1666666666666664E-2</v>
      </c>
      <c r="B5" s="165">
        <v>56.6</v>
      </c>
      <c r="C5" s="165">
        <v>18.899999999999999</v>
      </c>
      <c r="D5" s="46">
        <v>62.1</v>
      </c>
      <c r="E5" s="46">
        <v>45.866666666666667</v>
      </c>
    </row>
    <row r="6" spans="1:5" ht="16.5" x14ac:dyDescent="0.3">
      <c r="A6" s="164">
        <v>5.2083333333333336E-2</v>
      </c>
      <c r="B6" s="165">
        <v>52.5</v>
      </c>
      <c r="C6" s="165">
        <v>18.8</v>
      </c>
      <c r="D6" s="46">
        <v>60.3</v>
      </c>
      <c r="E6" s="46">
        <v>43.866666666666667</v>
      </c>
    </row>
    <row r="7" spans="1:5" ht="16.5" x14ac:dyDescent="0.3">
      <c r="A7" s="164">
        <v>6.25E-2</v>
      </c>
      <c r="B7" s="165">
        <v>49.7</v>
      </c>
      <c r="C7" s="165">
        <v>18.8</v>
      </c>
      <c r="D7" s="46">
        <v>59.1</v>
      </c>
      <c r="E7" s="46">
        <v>42.533333333333331</v>
      </c>
    </row>
    <row r="8" spans="1:5" ht="16.5" x14ac:dyDescent="0.3">
      <c r="A8" s="164">
        <v>7.2916666666666671E-2</v>
      </c>
      <c r="B8" s="165">
        <v>47.9</v>
      </c>
      <c r="C8" s="165">
        <v>18.899999999999999</v>
      </c>
      <c r="D8" s="46">
        <v>58.1</v>
      </c>
      <c r="E8" s="46">
        <v>41.633333333333333</v>
      </c>
    </row>
    <row r="9" spans="1:5" ht="16.5" x14ac:dyDescent="0.3">
      <c r="A9" s="164">
        <v>8.3333333333333329E-2</v>
      </c>
      <c r="B9" s="165">
        <v>46.6</v>
      </c>
      <c r="C9" s="165">
        <v>18.899999999999999</v>
      </c>
      <c r="D9" s="46">
        <v>57.4</v>
      </c>
      <c r="E9" s="46">
        <v>40.966666666666669</v>
      </c>
    </row>
    <row r="10" spans="1:5" ht="16.5" x14ac:dyDescent="0.3">
      <c r="A10" s="164">
        <v>9.375E-2</v>
      </c>
      <c r="B10" s="165">
        <v>45.5</v>
      </c>
      <c r="C10" s="165">
        <v>18.899999999999999</v>
      </c>
      <c r="D10" s="46">
        <v>56.9</v>
      </c>
      <c r="E10" s="46">
        <v>40.433333333333337</v>
      </c>
    </row>
    <row r="11" spans="1:5" ht="16.5" x14ac:dyDescent="0.3">
      <c r="A11" s="164">
        <v>0.10416666666666667</v>
      </c>
      <c r="B11" s="165">
        <v>44.5</v>
      </c>
      <c r="C11" s="165">
        <v>18.899999999999999</v>
      </c>
      <c r="D11" s="46">
        <v>56.4</v>
      </c>
      <c r="E11" s="46">
        <v>39.93333333333333</v>
      </c>
    </row>
    <row r="12" spans="1:5" ht="16.5" x14ac:dyDescent="0.3">
      <c r="A12" s="164">
        <v>0.11458333333333333</v>
      </c>
      <c r="B12" s="165">
        <v>43.8</v>
      </c>
      <c r="C12" s="165">
        <v>18.899999999999999</v>
      </c>
      <c r="D12" s="46">
        <v>56</v>
      </c>
      <c r="E12" s="46">
        <v>39.566666666666663</v>
      </c>
    </row>
    <row r="13" spans="1:5" ht="16.5" x14ac:dyDescent="0.3">
      <c r="A13" s="164">
        <v>0.125</v>
      </c>
      <c r="B13" s="165">
        <v>43.3</v>
      </c>
      <c r="C13" s="165">
        <v>18.899999999999999</v>
      </c>
      <c r="D13" s="46">
        <v>55.6</v>
      </c>
      <c r="E13" s="46">
        <v>39.266666666666666</v>
      </c>
    </row>
    <row r="14" spans="1:5" ht="16.5" x14ac:dyDescent="0.3">
      <c r="A14" s="164">
        <v>0.13541666666666666</v>
      </c>
      <c r="B14" s="165">
        <v>43</v>
      </c>
      <c r="C14" s="165">
        <v>19</v>
      </c>
      <c r="D14" s="46">
        <v>55.1</v>
      </c>
      <c r="E14" s="46">
        <v>39.033333333333331</v>
      </c>
    </row>
    <row r="15" spans="1:5" ht="16.5" x14ac:dyDescent="0.3">
      <c r="A15" s="164">
        <v>0.14583333333333334</v>
      </c>
      <c r="B15" s="165">
        <v>43</v>
      </c>
      <c r="C15" s="165">
        <v>19.100000000000001</v>
      </c>
      <c r="D15" s="46">
        <v>54.5</v>
      </c>
      <c r="E15" s="46">
        <v>38.866666666666667</v>
      </c>
    </row>
    <row r="16" spans="1:5" ht="16.5" x14ac:dyDescent="0.3">
      <c r="A16" s="164">
        <v>0.15625</v>
      </c>
      <c r="B16" s="165">
        <v>43.1</v>
      </c>
      <c r="C16" s="165">
        <v>19.100000000000001</v>
      </c>
      <c r="D16" s="46">
        <v>54.1</v>
      </c>
      <c r="E16" s="46">
        <v>38.766666666666673</v>
      </c>
    </row>
    <row r="17" spans="1:5" ht="16.5" x14ac:dyDescent="0.3">
      <c r="A17" s="164">
        <v>0.16666666666666666</v>
      </c>
      <c r="B17" s="165">
        <v>43.3</v>
      </c>
      <c r="C17" s="165">
        <v>18.899999999999999</v>
      </c>
      <c r="D17" s="46">
        <v>53.7</v>
      </c>
      <c r="E17" s="46">
        <v>38.633333333333333</v>
      </c>
    </row>
    <row r="18" spans="1:5" ht="16.5" x14ac:dyDescent="0.3">
      <c r="A18" s="164">
        <v>0.17708333333333334</v>
      </c>
      <c r="B18" s="165">
        <v>43.4</v>
      </c>
      <c r="C18" s="165">
        <v>18.5</v>
      </c>
      <c r="D18" s="46">
        <v>53.6</v>
      </c>
      <c r="E18" s="46">
        <v>38.5</v>
      </c>
    </row>
    <row r="19" spans="1:5" ht="16.5" x14ac:dyDescent="0.3">
      <c r="A19" s="164">
        <v>0.1875</v>
      </c>
      <c r="B19" s="165">
        <v>43.7</v>
      </c>
      <c r="C19" s="165">
        <v>18.3</v>
      </c>
      <c r="D19" s="46">
        <v>53.7</v>
      </c>
      <c r="E19" s="46">
        <v>38.56666666666667</v>
      </c>
    </row>
    <row r="20" spans="1:5" ht="16.5" x14ac:dyDescent="0.3">
      <c r="A20" s="164">
        <v>0.19791666666666666</v>
      </c>
      <c r="B20" s="165">
        <v>44.2</v>
      </c>
      <c r="C20" s="165">
        <v>18.899999999999999</v>
      </c>
      <c r="D20" s="46">
        <v>54</v>
      </c>
      <c r="E20" s="46">
        <v>39.033333333333331</v>
      </c>
    </row>
    <row r="21" spans="1:5" ht="16.5" x14ac:dyDescent="0.3">
      <c r="A21" s="164">
        <v>0.20833333333333334</v>
      </c>
      <c r="B21" s="165">
        <v>44.9</v>
      </c>
      <c r="C21" s="165">
        <v>20.8</v>
      </c>
      <c r="D21" s="46">
        <v>54.7</v>
      </c>
      <c r="E21" s="46">
        <v>40.133333333333333</v>
      </c>
    </row>
    <row r="22" spans="1:5" ht="16.5" x14ac:dyDescent="0.3">
      <c r="A22" s="164">
        <v>0.21875</v>
      </c>
      <c r="B22" s="165">
        <v>46.3</v>
      </c>
      <c r="C22" s="165">
        <v>24.1</v>
      </c>
      <c r="D22" s="46">
        <v>55.6</v>
      </c>
      <c r="E22" s="46">
        <v>42</v>
      </c>
    </row>
    <row r="23" spans="1:5" ht="16.5" x14ac:dyDescent="0.3">
      <c r="A23" s="164">
        <v>0.22916666666666666</v>
      </c>
      <c r="B23" s="165">
        <v>48.9</v>
      </c>
      <c r="C23" s="165">
        <v>27.2</v>
      </c>
      <c r="D23" s="46">
        <v>57.2</v>
      </c>
      <c r="E23" s="46">
        <v>44.433333333333337</v>
      </c>
    </row>
    <row r="24" spans="1:5" ht="16.5" x14ac:dyDescent="0.3">
      <c r="A24" s="164">
        <v>0.23958333333333334</v>
      </c>
      <c r="B24" s="165">
        <v>53.7</v>
      </c>
      <c r="C24" s="165">
        <v>28.1</v>
      </c>
      <c r="D24" s="46">
        <v>59.8</v>
      </c>
      <c r="E24" s="46">
        <v>47.20000000000001</v>
      </c>
    </row>
    <row r="25" spans="1:5" ht="16.5" x14ac:dyDescent="0.3">
      <c r="A25" s="164">
        <v>0.25</v>
      </c>
      <c r="B25" s="165">
        <v>61.6</v>
      </c>
      <c r="C25" s="165">
        <v>24.6</v>
      </c>
      <c r="D25" s="46">
        <v>63.9</v>
      </c>
      <c r="E25" s="46">
        <v>50.033333333333331</v>
      </c>
    </row>
    <row r="26" spans="1:5" ht="16.5" x14ac:dyDescent="0.3">
      <c r="A26" s="164">
        <v>0.26041666666666669</v>
      </c>
      <c r="B26" s="165">
        <v>72.900000000000006</v>
      </c>
      <c r="C26" s="165">
        <v>27.9</v>
      </c>
      <c r="D26" s="46">
        <v>69.8</v>
      </c>
      <c r="E26" s="46">
        <v>56.866666666666674</v>
      </c>
    </row>
    <row r="27" spans="1:5" ht="16.5" x14ac:dyDescent="0.3">
      <c r="A27" s="164">
        <v>0.27083333333333331</v>
      </c>
      <c r="B27" s="165">
        <v>86.3</v>
      </c>
      <c r="C27" s="165">
        <v>28.6</v>
      </c>
      <c r="D27" s="46">
        <v>77.599999999999994</v>
      </c>
      <c r="E27" s="46">
        <v>64.166666666666671</v>
      </c>
    </row>
    <row r="28" spans="1:5" ht="16.5" x14ac:dyDescent="0.3">
      <c r="A28" s="164">
        <v>0.28125</v>
      </c>
      <c r="B28" s="165">
        <v>100.1</v>
      </c>
      <c r="C28" s="165">
        <v>30.8</v>
      </c>
      <c r="D28" s="46">
        <v>87.6</v>
      </c>
      <c r="E28" s="46">
        <v>72.833333333333329</v>
      </c>
    </row>
    <row r="29" spans="1:5" ht="16.5" x14ac:dyDescent="0.3">
      <c r="A29" s="164">
        <v>0.29166666666666669</v>
      </c>
      <c r="B29" s="165">
        <v>112.4</v>
      </c>
      <c r="C29" s="165">
        <v>32.200000000000003</v>
      </c>
      <c r="D29" s="46">
        <v>100</v>
      </c>
      <c r="E29" s="46">
        <v>81.533333333333346</v>
      </c>
    </row>
    <row r="30" spans="1:5" ht="16.5" x14ac:dyDescent="0.3">
      <c r="A30" s="164">
        <v>0.30208333333333331</v>
      </c>
      <c r="B30" s="165">
        <v>121.8</v>
      </c>
      <c r="C30" s="165">
        <v>74.099999999999994</v>
      </c>
      <c r="D30" s="46">
        <v>114.8</v>
      </c>
      <c r="E30" s="46">
        <v>103.56666666666666</v>
      </c>
    </row>
    <row r="31" spans="1:5" ht="16.5" x14ac:dyDescent="0.3">
      <c r="A31" s="164">
        <v>0.3125</v>
      </c>
      <c r="B31" s="165">
        <v>128.5</v>
      </c>
      <c r="C31" s="165">
        <v>131.69999999999999</v>
      </c>
      <c r="D31" s="46">
        <v>131.30000000000001</v>
      </c>
      <c r="E31" s="46">
        <v>130.5</v>
      </c>
    </row>
    <row r="32" spans="1:5" ht="16.5" x14ac:dyDescent="0.3">
      <c r="A32" s="164">
        <v>0.32291666666666669</v>
      </c>
      <c r="B32" s="165">
        <v>132.9</v>
      </c>
      <c r="C32" s="165">
        <v>195.3</v>
      </c>
      <c r="D32" s="46">
        <v>148.6</v>
      </c>
      <c r="E32" s="46">
        <v>158.93333333333337</v>
      </c>
    </row>
    <row r="33" spans="1:5" ht="16.5" x14ac:dyDescent="0.3">
      <c r="A33" s="164">
        <v>0.33333333333333331</v>
      </c>
      <c r="B33" s="165">
        <v>135.69999999999999</v>
      </c>
      <c r="C33" s="165">
        <v>255.5</v>
      </c>
      <c r="D33" s="46">
        <v>165.8</v>
      </c>
      <c r="E33" s="46">
        <v>185.66666666666666</v>
      </c>
    </row>
    <row r="34" spans="1:5" ht="16.5" x14ac:dyDescent="0.3">
      <c r="A34" s="164">
        <v>0.34375</v>
      </c>
      <c r="B34" s="165">
        <v>137.19999999999999</v>
      </c>
      <c r="C34" s="165">
        <v>304.60000000000002</v>
      </c>
      <c r="D34" s="46">
        <v>181.9</v>
      </c>
      <c r="E34" s="46">
        <v>207.9</v>
      </c>
    </row>
    <row r="35" spans="1:5" ht="16.5" x14ac:dyDescent="0.3">
      <c r="A35" s="164">
        <v>0.35416666666666669</v>
      </c>
      <c r="B35" s="165">
        <v>137.69999999999999</v>
      </c>
      <c r="C35" s="165">
        <v>341.8</v>
      </c>
      <c r="D35" s="46">
        <v>195.1</v>
      </c>
      <c r="E35" s="46">
        <v>224.86666666666667</v>
      </c>
    </row>
    <row r="36" spans="1:5" ht="16.5" x14ac:dyDescent="0.3">
      <c r="A36" s="164">
        <v>0.36458333333333331</v>
      </c>
      <c r="B36" s="165">
        <v>137.69999999999999</v>
      </c>
      <c r="C36" s="165">
        <v>368</v>
      </c>
      <c r="D36" s="46">
        <v>203.4</v>
      </c>
      <c r="E36" s="46">
        <v>236.36666666666667</v>
      </c>
    </row>
    <row r="37" spans="1:5" ht="16.5" x14ac:dyDescent="0.3">
      <c r="A37" s="164">
        <v>0.375</v>
      </c>
      <c r="B37" s="165">
        <v>137.30000000000001</v>
      </c>
      <c r="C37" s="165">
        <v>384.2</v>
      </c>
      <c r="D37" s="46">
        <v>204.7</v>
      </c>
      <c r="E37" s="46">
        <v>242.06666666666669</v>
      </c>
    </row>
    <row r="38" spans="1:5" ht="16.5" x14ac:dyDescent="0.3">
      <c r="A38" s="164">
        <v>0.38541666666666669</v>
      </c>
      <c r="B38" s="165">
        <v>136.9</v>
      </c>
      <c r="C38" s="165">
        <v>391.7</v>
      </c>
      <c r="D38" s="46">
        <v>198</v>
      </c>
      <c r="E38" s="46">
        <v>242.20000000000002</v>
      </c>
    </row>
    <row r="39" spans="1:5" ht="16.5" x14ac:dyDescent="0.3">
      <c r="A39" s="164">
        <v>0.39583333333333331</v>
      </c>
      <c r="B39" s="165">
        <v>136.4</v>
      </c>
      <c r="C39" s="165">
        <v>393.1</v>
      </c>
      <c r="D39" s="46">
        <v>185.5</v>
      </c>
      <c r="E39" s="46">
        <v>238.33333333333334</v>
      </c>
    </row>
    <row r="40" spans="1:5" ht="16.5" x14ac:dyDescent="0.3">
      <c r="A40" s="164">
        <v>0.40625</v>
      </c>
      <c r="B40" s="165">
        <v>135.69999999999999</v>
      </c>
      <c r="C40" s="165">
        <v>391.5</v>
      </c>
      <c r="D40" s="46">
        <v>170.6</v>
      </c>
      <c r="E40" s="46">
        <v>232.60000000000002</v>
      </c>
    </row>
    <row r="41" spans="1:5" ht="16.5" x14ac:dyDescent="0.3">
      <c r="A41" s="164">
        <v>0.41666666666666669</v>
      </c>
      <c r="B41" s="165">
        <v>134.80000000000001</v>
      </c>
      <c r="C41" s="165">
        <v>389.9</v>
      </c>
      <c r="D41" s="46">
        <v>156.5</v>
      </c>
      <c r="E41" s="46">
        <v>227.06666666666669</v>
      </c>
    </row>
    <row r="42" spans="1:5" ht="16.5" x14ac:dyDescent="0.3">
      <c r="A42" s="164">
        <v>0.42708333333333331</v>
      </c>
      <c r="B42" s="165">
        <v>133.69999999999999</v>
      </c>
      <c r="C42" s="165">
        <v>390.6</v>
      </c>
      <c r="D42" s="46">
        <v>145.9</v>
      </c>
      <c r="E42" s="46">
        <v>223.39999999999998</v>
      </c>
    </row>
    <row r="43" spans="1:5" ht="16.5" x14ac:dyDescent="0.3">
      <c r="A43" s="164">
        <v>0.4375</v>
      </c>
      <c r="B43" s="165">
        <v>132.4</v>
      </c>
      <c r="C43" s="165">
        <v>392.9</v>
      </c>
      <c r="D43" s="46">
        <v>139</v>
      </c>
      <c r="E43" s="46">
        <v>221.43333333333331</v>
      </c>
    </row>
    <row r="44" spans="1:5" ht="16.5" x14ac:dyDescent="0.3">
      <c r="A44" s="164">
        <v>0.44791666666666669</v>
      </c>
      <c r="B44" s="165">
        <v>131.4</v>
      </c>
      <c r="C44" s="165">
        <v>395.7</v>
      </c>
      <c r="D44" s="46">
        <v>135.5</v>
      </c>
      <c r="E44" s="46">
        <v>220.86666666666667</v>
      </c>
    </row>
    <row r="45" spans="1:5" ht="16.5" x14ac:dyDescent="0.3">
      <c r="A45" s="164">
        <v>0.45833333333333331</v>
      </c>
      <c r="B45" s="165">
        <v>130.69999999999999</v>
      </c>
      <c r="C45" s="165">
        <v>397.5</v>
      </c>
      <c r="D45" s="46">
        <v>135.19999999999999</v>
      </c>
      <c r="E45" s="46">
        <v>221.13333333333335</v>
      </c>
    </row>
    <row r="46" spans="1:5" ht="16.5" x14ac:dyDescent="0.3">
      <c r="A46" s="164">
        <v>0.46875</v>
      </c>
      <c r="B46" s="165">
        <v>130.6</v>
      </c>
      <c r="C46" s="165">
        <v>397.3</v>
      </c>
      <c r="D46" s="46">
        <v>137.5</v>
      </c>
      <c r="E46" s="46">
        <v>221.79999999999998</v>
      </c>
    </row>
    <row r="47" spans="1:5" ht="16.5" x14ac:dyDescent="0.3">
      <c r="A47" s="164">
        <v>0.47916666666666669</v>
      </c>
      <c r="B47" s="165">
        <v>131.5</v>
      </c>
      <c r="C47" s="165">
        <v>395</v>
      </c>
      <c r="D47" s="46">
        <v>140.69999999999999</v>
      </c>
      <c r="E47" s="46">
        <v>222.4</v>
      </c>
    </row>
    <row r="48" spans="1:5" ht="16.5" x14ac:dyDescent="0.3">
      <c r="A48" s="164">
        <v>0.48958333333333331</v>
      </c>
      <c r="B48" s="165">
        <v>133.6</v>
      </c>
      <c r="C48" s="165">
        <v>390.6</v>
      </c>
      <c r="D48" s="46">
        <v>143.1</v>
      </c>
      <c r="E48" s="46">
        <v>222.43333333333337</v>
      </c>
    </row>
    <row r="49" spans="1:5" ht="16.5" x14ac:dyDescent="0.3">
      <c r="A49" s="164">
        <v>0.5</v>
      </c>
      <c r="B49" s="165">
        <v>137.30000000000001</v>
      </c>
      <c r="C49" s="165">
        <v>384.2</v>
      </c>
      <c r="D49" s="46">
        <v>142.6</v>
      </c>
      <c r="E49" s="46">
        <v>221.36666666666667</v>
      </c>
    </row>
    <row r="50" spans="1:5" ht="16.5" x14ac:dyDescent="0.3">
      <c r="A50" s="164">
        <v>0.51041666666666663</v>
      </c>
      <c r="B50" s="165">
        <v>142.6</v>
      </c>
      <c r="C50" s="165">
        <v>375.8</v>
      </c>
      <c r="D50" s="46">
        <v>138.19999999999999</v>
      </c>
      <c r="E50" s="46">
        <v>218.86666666666665</v>
      </c>
    </row>
    <row r="51" spans="1:5" ht="16.5" x14ac:dyDescent="0.3">
      <c r="A51" s="164">
        <v>0.52083333333333337</v>
      </c>
      <c r="B51" s="165">
        <v>148.19999999999999</v>
      </c>
      <c r="C51" s="165">
        <v>364.5</v>
      </c>
      <c r="D51" s="46">
        <v>130.9</v>
      </c>
      <c r="E51" s="46">
        <v>214.53333333333333</v>
      </c>
    </row>
    <row r="52" spans="1:5" ht="16.5" x14ac:dyDescent="0.3">
      <c r="A52" s="164">
        <v>0.53125</v>
      </c>
      <c r="B52" s="165">
        <v>152.80000000000001</v>
      </c>
      <c r="C52" s="165">
        <v>349.3</v>
      </c>
      <c r="D52" s="46">
        <v>122.5</v>
      </c>
      <c r="E52" s="46">
        <v>208.20000000000002</v>
      </c>
    </row>
    <row r="53" spans="1:5" ht="16.5" x14ac:dyDescent="0.3">
      <c r="A53" s="164">
        <v>0.54166666666666663</v>
      </c>
      <c r="B53" s="165">
        <v>154.80000000000001</v>
      </c>
      <c r="C53" s="165">
        <v>329.3</v>
      </c>
      <c r="D53" s="46">
        <v>114.9</v>
      </c>
      <c r="E53" s="46">
        <v>199.66666666666666</v>
      </c>
    </row>
    <row r="54" spans="1:5" ht="16.5" x14ac:dyDescent="0.3">
      <c r="A54" s="164">
        <v>0.55208333333333337</v>
      </c>
      <c r="B54" s="165">
        <v>153.19999999999999</v>
      </c>
      <c r="C54" s="165">
        <v>304.7</v>
      </c>
      <c r="D54" s="46">
        <v>109.4</v>
      </c>
      <c r="E54" s="46">
        <v>189.1</v>
      </c>
    </row>
    <row r="55" spans="1:5" ht="16.5" x14ac:dyDescent="0.3">
      <c r="A55" s="164">
        <v>0.5625</v>
      </c>
      <c r="B55" s="165">
        <v>148.9</v>
      </c>
      <c r="C55" s="165">
        <v>279.8</v>
      </c>
      <c r="D55" s="46">
        <v>105.9</v>
      </c>
      <c r="E55" s="46">
        <v>178.20000000000002</v>
      </c>
    </row>
    <row r="56" spans="1:5" ht="16.5" x14ac:dyDescent="0.3">
      <c r="A56" s="164">
        <v>0.57291666666666663</v>
      </c>
      <c r="B56" s="165">
        <v>143.19999999999999</v>
      </c>
      <c r="C56" s="165">
        <v>260.3</v>
      </c>
      <c r="D56" s="46">
        <v>103.9</v>
      </c>
      <c r="E56" s="46">
        <v>169.13333333333333</v>
      </c>
    </row>
    <row r="57" spans="1:5" ht="16.5" x14ac:dyDescent="0.3">
      <c r="A57" s="164">
        <v>0.58333333333333337</v>
      </c>
      <c r="B57" s="165">
        <v>137.30000000000001</v>
      </c>
      <c r="C57" s="165">
        <v>251.7</v>
      </c>
      <c r="D57" s="46">
        <v>102.8</v>
      </c>
      <c r="E57" s="46">
        <v>163.93333333333334</v>
      </c>
    </row>
    <row r="58" spans="1:5" ht="16.5" x14ac:dyDescent="0.3">
      <c r="A58" s="164">
        <v>0.59375</v>
      </c>
      <c r="B58" s="165">
        <v>132.4</v>
      </c>
      <c r="C58" s="165">
        <v>257.5</v>
      </c>
      <c r="D58" s="46">
        <v>102.1</v>
      </c>
      <c r="E58" s="46">
        <v>164</v>
      </c>
    </row>
    <row r="59" spans="1:5" ht="16.5" x14ac:dyDescent="0.3">
      <c r="A59" s="164">
        <v>0.60416666666666663</v>
      </c>
      <c r="B59" s="165">
        <v>128.4</v>
      </c>
      <c r="C59" s="165">
        <v>272.89999999999998</v>
      </c>
      <c r="D59" s="46">
        <v>101.7</v>
      </c>
      <c r="E59" s="46">
        <v>167.66666666666666</v>
      </c>
    </row>
    <row r="60" spans="1:5" ht="16.5" x14ac:dyDescent="0.3">
      <c r="A60" s="164">
        <v>0.61458333333333337</v>
      </c>
      <c r="B60" s="165">
        <v>124.8</v>
      </c>
      <c r="C60" s="165">
        <v>290.89999999999998</v>
      </c>
      <c r="D60" s="46">
        <v>101.4</v>
      </c>
      <c r="E60" s="46">
        <v>172.36666666666667</v>
      </c>
    </row>
    <row r="61" spans="1:5" ht="16.5" x14ac:dyDescent="0.3">
      <c r="A61" s="164">
        <v>0.625</v>
      </c>
      <c r="B61" s="165">
        <v>121.5</v>
      </c>
      <c r="C61" s="165">
        <v>304.7</v>
      </c>
      <c r="D61" s="46">
        <v>101</v>
      </c>
      <c r="E61" s="46">
        <v>175.73333333333335</v>
      </c>
    </row>
    <row r="62" spans="1:5" ht="16.5" x14ac:dyDescent="0.3">
      <c r="A62" s="164">
        <v>0.63541666666666663</v>
      </c>
      <c r="B62" s="165">
        <v>118.1</v>
      </c>
      <c r="C62" s="165">
        <v>309</v>
      </c>
      <c r="D62" s="46">
        <v>100.4</v>
      </c>
      <c r="E62" s="46">
        <v>175.83333333333334</v>
      </c>
    </row>
    <row r="63" spans="1:5" ht="16.5" x14ac:dyDescent="0.3">
      <c r="A63" s="164">
        <v>0.64583333333333337</v>
      </c>
      <c r="B63" s="165">
        <v>114.8</v>
      </c>
      <c r="C63" s="165">
        <v>304.7</v>
      </c>
      <c r="D63" s="46">
        <v>99.9</v>
      </c>
      <c r="E63" s="46">
        <v>173.13333333333333</v>
      </c>
    </row>
    <row r="64" spans="1:5" ht="16.5" x14ac:dyDescent="0.3">
      <c r="A64" s="164">
        <v>0.65625</v>
      </c>
      <c r="B64" s="165">
        <v>111.7</v>
      </c>
      <c r="C64" s="165">
        <v>294.3</v>
      </c>
      <c r="D64" s="46">
        <v>99.4</v>
      </c>
      <c r="E64" s="46">
        <v>168.46666666666667</v>
      </c>
    </row>
    <row r="65" spans="1:5" ht="16.5" x14ac:dyDescent="0.3">
      <c r="A65" s="164">
        <v>0.66666666666666663</v>
      </c>
      <c r="B65" s="165">
        <v>109</v>
      </c>
      <c r="C65" s="165">
        <v>280.10000000000002</v>
      </c>
      <c r="D65" s="46">
        <v>99.1</v>
      </c>
      <c r="E65" s="46">
        <v>162.73333333333335</v>
      </c>
    </row>
    <row r="66" spans="1:5" ht="16.5" x14ac:dyDescent="0.3">
      <c r="A66" s="164">
        <v>0.67708333333333337</v>
      </c>
      <c r="B66" s="165">
        <v>106.9</v>
      </c>
      <c r="C66" s="165">
        <v>264.3</v>
      </c>
      <c r="D66" s="46">
        <v>99.2</v>
      </c>
      <c r="E66" s="46">
        <v>156.80000000000001</v>
      </c>
    </row>
    <row r="67" spans="1:5" ht="16.5" x14ac:dyDescent="0.3">
      <c r="A67" s="164">
        <v>0.6875</v>
      </c>
      <c r="B67" s="165">
        <v>105.7</v>
      </c>
      <c r="C67" s="165">
        <v>246.5</v>
      </c>
      <c r="D67" s="46">
        <v>99.9</v>
      </c>
      <c r="E67" s="46">
        <v>150.70000000000002</v>
      </c>
    </row>
    <row r="68" spans="1:5" ht="16.5" x14ac:dyDescent="0.3">
      <c r="A68" s="164">
        <v>0.69791666666666663</v>
      </c>
      <c r="B68" s="165">
        <v>105.5</v>
      </c>
      <c r="C68" s="165">
        <v>226.2</v>
      </c>
      <c r="D68" s="46">
        <v>101.6</v>
      </c>
      <c r="E68" s="46">
        <v>144.43333333333331</v>
      </c>
    </row>
    <row r="69" spans="1:5" ht="16.5" x14ac:dyDescent="0.3">
      <c r="A69" s="164">
        <v>0.70833333333333337</v>
      </c>
      <c r="B69" s="165">
        <v>106.5</v>
      </c>
      <c r="C69" s="165">
        <v>202.5</v>
      </c>
      <c r="D69" s="46">
        <v>104.7</v>
      </c>
      <c r="E69" s="46">
        <v>137.9</v>
      </c>
    </row>
    <row r="70" spans="1:5" ht="16.5" x14ac:dyDescent="0.3">
      <c r="A70" s="164">
        <v>0.71875</v>
      </c>
      <c r="B70" s="165">
        <v>109.1</v>
      </c>
      <c r="C70" s="165">
        <v>175.4</v>
      </c>
      <c r="D70" s="46">
        <v>109.4</v>
      </c>
      <c r="E70" s="46">
        <v>131.29999999999998</v>
      </c>
    </row>
    <row r="71" spans="1:5" ht="16.5" x14ac:dyDescent="0.3">
      <c r="A71" s="164">
        <v>0.72916666666666663</v>
      </c>
      <c r="B71" s="165">
        <v>113.1</v>
      </c>
      <c r="C71" s="165">
        <v>146.9</v>
      </c>
      <c r="D71" s="46">
        <v>116.2</v>
      </c>
      <c r="E71" s="46">
        <v>125.39999999999999</v>
      </c>
    </row>
    <row r="72" spans="1:5" ht="16.5" x14ac:dyDescent="0.3">
      <c r="A72" s="164">
        <v>0.73958333333333337</v>
      </c>
      <c r="B72" s="165">
        <v>118.3</v>
      </c>
      <c r="C72" s="165">
        <v>119.7</v>
      </c>
      <c r="D72" s="46">
        <v>125.6</v>
      </c>
      <c r="E72" s="46">
        <v>121.2</v>
      </c>
    </row>
    <row r="73" spans="1:5" ht="16.5" x14ac:dyDescent="0.3">
      <c r="A73" s="164">
        <v>0.75</v>
      </c>
      <c r="B73" s="165">
        <v>124.8</v>
      </c>
      <c r="C73" s="165">
        <v>96.5</v>
      </c>
      <c r="D73" s="46">
        <v>138</v>
      </c>
      <c r="E73" s="46">
        <v>119.76666666666667</v>
      </c>
    </row>
    <row r="74" spans="1:5" ht="16.5" x14ac:dyDescent="0.3">
      <c r="A74" s="164">
        <v>0.76041666666666663</v>
      </c>
      <c r="B74" s="165">
        <v>132.4</v>
      </c>
      <c r="C74" s="165">
        <v>79.3</v>
      </c>
      <c r="D74" s="46">
        <v>153.5</v>
      </c>
      <c r="E74" s="46">
        <v>121.73333333333333</v>
      </c>
    </row>
    <row r="75" spans="1:5" ht="16.5" x14ac:dyDescent="0.3">
      <c r="A75" s="164">
        <v>0.77083333333333337</v>
      </c>
      <c r="B75" s="165">
        <v>140.6</v>
      </c>
      <c r="C75" s="165">
        <v>67.2</v>
      </c>
      <c r="D75" s="46">
        <v>170.2</v>
      </c>
      <c r="E75" s="46">
        <v>126</v>
      </c>
    </row>
    <row r="76" spans="1:5" ht="16.5" x14ac:dyDescent="0.3">
      <c r="A76" s="164">
        <v>0.78125</v>
      </c>
      <c r="B76" s="165">
        <v>149.1</v>
      </c>
      <c r="C76" s="165">
        <v>59</v>
      </c>
      <c r="D76" s="46">
        <v>185.8</v>
      </c>
      <c r="E76" s="46">
        <v>131.29999999999998</v>
      </c>
    </row>
    <row r="77" spans="1:5" ht="16.5" x14ac:dyDescent="0.3">
      <c r="A77" s="164">
        <v>0.79166666666666663</v>
      </c>
      <c r="B77" s="165">
        <v>157.30000000000001</v>
      </c>
      <c r="C77" s="165">
        <v>53</v>
      </c>
      <c r="D77" s="46">
        <v>198.2</v>
      </c>
      <c r="E77" s="46">
        <v>136.16666666666666</v>
      </c>
    </row>
    <row r="78" spans="1:5" ht="16.5" x14ac:dyDescent="0.3">
      <c r="A78" s="164">
        <v>0.80208333333333337</v>
      </c>
      <c r="B78" s="165">
        <v>164.9</v>
      </c>
      <c r="C78" s="165">
        <v>48.1</v>
      </c>
      <c r="D78" s="46">
        <v>205.5</v>
      </c>
      <c r="E78" s="46">
        <v>139.5</v>
      </c>
    </row>
    <row r="79" spans="1:5" ht="16.5" x14ac:dyDescent="0.3">
      <c r="A79" s="164">
        <v>0.8125</v>
      </c>
      <c r="B79" s="165">
        <v>171.1</v>
      </c>
      <c r="C79" s="165">
        <v>44</v>
      </c>
      <c r="D79" s="46">
        <v>207.5</v>
      </c>
      <c r="E79" s="46">
        <v>140.86666666666667</v>
      </c>
    </row>
    <row r="80" spans="1:5" ht="16.5" x14ac:dyDescent="0.3">
      <c r="A80" s="164">
        <v>0.82291666666666663</v>
      </c>
      <c r="B80" s="165">
        <v>175.2</v>
      </c>
      <c r="C80" s="165">
        <v>40.700000000000003</v>
      </c>
      <c r="D80" s="46">
        <v>204.7</v>
      </c>
      <c r="E80" s="46">
        <v>140.19999999999999</v>
      </c>
    </row>
    <row r="81" spans="1:5" ht="16.5" x14ac:dyDescent="0.3">
      <c r="A81" s="164">
        <v>0.83333333333333337</v>
      </c>
      <c r="B81" s="165">
        <v>176.5</v>
      </c>
      <c r="C81" s="165">
        <v>37.9</v>
      </c>
      <c r="D81" s="46">
        <v>197.3</v>
      </c>
      <c r="E81" s="46">
        <v>137.23333333333335</v>
      </c>
    </row>
    <row r="82" spans="1:5" ht="16.5" x14ac:dyDescent="0.3">
      <c r="A82" s="164">
        <v>0.84375</v>
      </c>
      <c r="B82" s="165">
        <v>174.5</v>
      </c>
      <c r="C82" s="165">
        <v>35.6</v>
      </c>
      <c r="D82" s="46">
        <v>185.9</v>
      </c>
      <c r="E82" s="46">
        <v>132</v>
      </c>
    </row>
    <row r="83" spans="1:5" ht="16.5" x14ac:dyDescent="0.3">
      <c r="A83" s="164">
        <v>0.85416666666666663</v>
      </c>
      <c r="B83" s="165">
        <v>170.5</v>
      </c>
      <c r="C83" s="165">
        <v>33.6</v>
      </c>
      <c r="D83" s="46">
        <v>172.1</v>
      </c>
      <c r="E83" s="46">
        <v>125.39999999999999</v>
      </c>
    </row>
    <row r="84" spans="1:5" ht="16.5" x14ac:dyDescent="0.3">
      <c r="A84" s="164">
        <v>0.86458333333333337</v>
      </c>
      <c r="B84" s="165">
        <v>165.7</v>
      </c>
      <c r="C84" s="165">
        <v>31.9</v>
      </c>
      <c r="D84" s="46">
        <v>157.69999999999999</v>
      </c>
      <c r="E84" s="46">
        <v>118.43333333333332</v>
      </c>
    </row>
    <row r="85" spans="1:5" ht="16.5" x14ac:dyDescent="0.3">
      <c r="A85" s="164">
        <v>0.875</v>
      </c>
      <c r="B85" s="165">
        <v>161.5</v>
      </c>
      <c r="C85" s="165">
        <v>30.3</v>
      </c>
      <c r="D85" s="46">
        <v>144.5</v>
      </c>
      <c r="E85" s="46">
        <v>112.10000000000001</v>
      </c>
    </row>
    <row r="86" spans="1:5" ht="16.5" x14ac:dyDescent="0.3">
      <c r="A86" s="164">
        <v>0.88541666666666663</v>
      </c>
      <c r="B86" s="165">
        <v>158.9</v>
      </c>
      <c r="C86" s="165">
        <v>28.7</v>
      </c>
      <c r="D86" s="46">
        <v>133.80000000000001</v>
      </c>
      <c r="E86" s="46">
        <v>107.13333333333333</v>
      </c>
    </row>
    <row r="87" spans="1:5" ht="16.5" x14ac:dyDescent="0.3">
      <c r="A87" s="164">
        <v>0.89583333333333337</v>
      </c>
      <c r="B87" s="165">
        <v>157.19999999999999</v>
      </c>
      <c r="C87" s="165">
        <v>27.1</v>
      </c>
      <c r="D87" s="46">
        <v>125.5</v>
      </c>
      <c r="E87" s="46">
        <v>103.26666666666665</v>
      </c>
    </row>
    <row r="88" spans="1:5" ht="16.5" x14ac:dyDescent="0.3">
      <c r="A88" s="164">
        <v>0.90625</v>
      </c>
      <c r="B88" s="165">
        <v>155.4</v>
      </c>
      <c r="C88" s="165">
        <v>25.7</v>
      </c>
      <c r="D88" s="46">
        <v>118.8</v>
      </c>
      <c r="E88" s="46">
        <v>99.966666666666654</v>
      </c>
    </row>
    <row r="89" spans="1:5" ht="16.5" x14ac:dyDescent="0.3">
      <c r="A89" s="164">
        <v>0.91666666666666663</v>
      </c>
      <c r="B89" s="165">
        <v>152.30000000000001</v>
      </c>
      <c r="C89" s="165">
        <v>24.6</v>
      </c>
      <c r="D89" s="46">
        <v>113</v>
      </c>
      <c r="E89" s="46">
        <v>96.633333333333326</v>
      </c>
    </row>
    <row r="90" spans="1:5" ht="16.5" x14ac:dyDescent="0.3">
      <c r="A90" s="164">
        <v>0.92708333333333337</v>
      </c>
      <c r="B90" s="165">
        <v>147.19999999999999</v>
      </c>
      <c r="C90" s="165">
        <v>23.8</v>
      </c>
      <c r="D90" s="46">
        <v>107.7</v>
      </c>
      <c r="E90" s="46">
        <v>92.899999999999991</v>
      </c>
    </row>
    <row r="91" spans="1:5" ht="16.5" x14ac:dyDescent="0.3">
      <c r="A91" s="164">
        <v>0.9375</v>
      </c>
      <c r="B91" s="165">
        <v>140.30000000000001</v>
      </c>
      <c r="C91" s="165">
        <v>23.4</v>
      </c>
      <c r="D91" s="46">
        <v>102.5</v>
      </c>
      <c r="E91" s="46">
        <v>88.733333333333348</v>
      </c>
    </row>
    <row r="92" spans="1:5" ht="16.5" x14ac:dyDescent="0.3">
      <c r="A92" s="164">
        <v>0.94791666666666663</v>
      </c>
      <c r="B92" s="165">
        <v>132.1</v>
      </c>
      <c r="C92" s="165">
        <v>23</v>
      </c>
      <c r="D92" s="46">
        <v>97.6</v>
      </c>
      <c r="E92" s="46">
        <v>84.233333333333334</v>
      </c>
    </row>
    <row r="93" spans="1:5" ht="16.5" x14ac:dyDescent="0.3">
      <c r="A93" s="164">
        <v>0.95833333333333337</v>
      </c>
      <c r="B93" s="165">
        <v>123.2</v>
      </c>
      <c r="C93" s="165">
        <v>22.7</v>
      </c>
      <c r="D93" s="46">
        <v>92.6</v>
      </c>
      <c r="E93" s="46">
        <v>79.5</v>
      </c>
    </row>
    <row r="94" spans="1:5" ht="16.5" x14ac:dyDescent="0.3">
      <c r="A94" s="164">
        <v>0.96875</v>
      </c>
      <c r="B94" s="165">
        <v>114</v>
      </c>
      <c r="C94" s="165">
        <v>22.3</v>
      </c>
      <c r="D94" s="46">
        <v>87.7</v>
      </c>
      <c r="E94" s="46">
        <v>74.666666666666671</v>
      </c>
    </row>
    <row r="95" spans="1:5" ht="16.5" x14ac:dyDescent="0.3">
      <c r="A95" s="164">
        <v>0.97916666666666663</v>
      </c>
      <c r="B95" s="165">
        <v>104.8</v>
      </c>
      <c r="C95" s="165">
        <v>21.9</v>
      </c>
      <c r="D95" s="46">
        <v>82.9</v>
      </c>
      <c r="E95" s="46">
        <v>69.86666666666666</v>
      </c>
    </row>
    <row r="96" spans="1:5" ht="16.5" x14ac:dyDescent="0.3">
      <c r="A96" s="164">
        <v>0.98958333333333337</v>
      </c>
      <c r="B96" s="165">
        <v>95.6</v>
      </c>
      <c r="C96" s="165">
        <v>21.4</v>
      </c>
      <c r="D96" s="46">
        <v>78.3</v>
      </c>
      <c r="E96" s="46">
        <v>65.100000000000009</v>
      </c>
    </row>
    <row r="97" spans="1:5" ht="16.5" x14ac:dyDescent="0.3">
      <c r="A97" s="164">
        <v>0</v>
      </c>
      <c r="B97" s="165">
        <v>86.6</v>
      </c>
      <c r="C97" s="165">
        <v>20.8</v>
      </c>
      <c r="D97" s="46">
        <v>74.099999999999994</v>
      </c>
      <c r="E97" s="46">
        <v>60.5</v>
      </c>
    </row>
    <row r="99" spans="1:5" x14ac:dyDescent="0.25">
      <c r="A99" t="s">
        <v>504</v>
      </c>
      <c r="B99" s="2">
        <f>AVERAGE(B2:B97)</f>
        <v>112.3260416666667</v>
      </c>
      <c r="C99" s="2">
        <f>AVERAGE(C2:C97)</f>
        <v>151.28958333333333</v>
      </c>
      <c r="D99" s="2">
        <f>AVERAGE(D2:D97)</f>
        <v>113.85104166666666</v>
      </c>
      <c r="E99" s="2">
        <f>AVERAGE(E2:E97)</f>
        <v>125.82222222222221</v>
      </c>
    </row>
    <row r="100" spans="1:5" x14ac:dyDescent="0.25">
      <c r="A100" t="s">
        <v>505</v>
      </c>
      <c r="B100" s="2">
        <f>MAX(B2:B97)</f>
        <v>176.5</v>
      </c>
      <c r="C100" s="2">
        <f>MAX(C2:C97)</f>
        <v>397.5</v>
      </c>
      <c r="D100" s="2">
        <f>MAX(D2:D97)</f>
        <v>207.5</v>
      </c>
      <c r="E100" s="2">
        <f>MAX(E2:E97)</f>
        <v>242.20000000000002</v>
      </c>
    </row>
    <row r="101" spans="1:5" x14ac:dyDescent="0.25">
      <c r="A101" t="s">
        <v>506</v>
      </c>
      <c r="B101" s="2">
        <f>B100/B99</f>
        <v>1.5713186130405346</v>
      </c>
      <c r="C101" s="2">
        <f>C100/C99</f>
        <v>2.6274115589583995</v>
      </c>
      <c r="D101" s="2">
        <f>D100/D99</f>
        <v>1.8225568862823318</v>
      </c>
      <c r="E101" s="2">
        <f>E100/E99</f>
        <v>1.9249381843871427</v>
      </c>
    </row>
  </sheetData>
  <pageMargins left="0.7" right="0.7" top="0.78740157499999996" bottom="0.78740157499999996"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5222C-F7FA-44A3-94FB-639F13CF87E8}">
  <sheetPr>
    <tabColor theme="8" tint="0.79998168889431442"/>
  </sheetPr>
  <dimension ref="A1:G121"/>
  <sheetViews>
    <sheetView zoomScaleNormal="100" workbookViewId="0"/>
  </sheetViews>
  <sheetFormatPr baseColWidth="10" defaultColWidth="11.5703125" defaultRowHeight="16.5" x14ac:dyDescent="0.3"/>
  <cols>
    <col min="1" max="1" width="35.140625" style="9" customWidth="1"/>
    <col min="2" max="2" width="27.140625" style="9" customWidth="1"/>
    <col min="3" max="3" width="22.85546875" style="9" customWidth="1"/>
    <col min="4" max="4" width="22.5703125" style="9" customWidth="1"/>
    <col min="5" max="5" width="17.5703125" style="9" customWidth="1"/>
    <col min="6" max="6" width="16.5703125" style="9" customWidth="1"/>
    <col min="7" max="7" width="14.5703125" style="9" customWidth="1"/>
    <col min="8" max="16384" width="11.5703125" style="9"/>
  </cols>
  <sheetData>
    <row r="1" spans="1:7" x14ac:dyDescent="0.3">
      <c r="A1" s="41" t="s">
        <v>507</v>
      </c>
    </row>
    <row r="2" spans="1:7" x14ac:dyDescent="0.3">
      <c r="A2" s="9" t="s">
        <v>508</v>
      </c>
      <c r="B2" s="166" t="s">
        <v>509</v>
      </c>
      <c r="C2" s="166" t="s">
        <v>510</v>
      </c>
      <c r="D2" s="166" t="s">
        <v>511</v>
      </c>
      <c r="E2" s="166" t="s">
        <v>512</v>
      </c>
      <c r="F2" s="166" t="s">
        <v>513</v>
      </c>
    </row>
    <row r="3" spans="1:7" x14ac:dyDescent="0.3">
      <c r="A3" s="167" t="s">
        <v>514</v>
      </c>
      <c r="B3" s="168">
        <v>84.787179167787698</v>
      </c>
      <c r="C3" s="168">
        <v>718.3127019927922</v>
      </c>
      <c r="D3" s="168">
        <v>1699.131997469234</v>
      </c>
      <c r="E3" s="168">
        <v>11.027066920735869</v>
      </c>
      <c r="F3" s="168">
        <v>780.33249391534503</v>
      </c>
    </row>
    <row r="4" spans="1:7" x14ac:dyDescent="0.3">
      <c r="A4" s="167" t="s">
        <v>515</v>
      </c>
      <c r="B4" s="168">
        <v>31.4158372485551</v>
      </c>
      <c r="C4" s="168">
        <v>415.28660127988087</v>
      </c>
      <c r="D4" s="168">
        <v>1101.4327282032868</v>
      </c>
      <c r="E4" s="168">
        <v>7.6821847805254624</v>
      </c>
      <c r="F4" s="168">
        <v>604.95983453762915</v>
      </c>
    </row>
    <row r="5" spans="1:7" x14ac:dyDescent="0.3">
      <c r="A5" s="167" t="s">
        <v>516</v>
      </c>
      <c r="B5" s="168">
        <v>15.372825347075517</v>
      </c>
      <c r="C5" s="168">
        <v>326.71722875292642</v>
      </c>
      <c r="D5" s="168">
        <v>791.27572709072797</v>
      </c>
      <c r="E5" s="168">
        <v>5.8761476055632293</v>
      </c>
      <c r="F5" s="168">
        <v>427.17565358669208</v>
      </c>
    </row>
    <row r="7" spans="1:7" x14ac:dyDescent="0.3">
      <c r="A7" s="41" t="s">
        <v>517</v>
      </c>
    </row>
    <row r="8" spans="1:7" x14ac:dyDescent="0.3">
      <c r="A8" s="166" t="s">
        <v>518</v>
      </c>
      <c r="B8" s="166" t="s">
        <v>519</v>
      </c>
      <c r="C8" s="166" t="s">
        <v>520</v>
      </c>
      <c r="D8" s="166" t="s">
        <v>521</v>
      </c>
      <c r="E8" s="166" t="s">
        <v>522</v>
      </c>
      <c r="F8" s="166" t="s">
        <v>512</v>
      </c>
      <c r="G8" s="166" t="s">
        <v>513</v>
      </c>
    </row>
    <row r="9" spans="1:7" ht="17.25" x14ac:dyDescent="0.3">
      <c r="A9" s="9" t="s">
        <v>523</v>
      </c>
      <c r="B9" s="43">
        <v>4242.5026932399678</v>
      </c>
      <c r="C9" s="169">
        <v>22.536230561509225</v>
      </c>
      <c r="D9" s="169">
        <v>288.527233526928</v>
      </c>
      <c r="E9" s="169">
        <v>632.46925933831824</v>
      </c>
      <c r="F9" s="170">
        <v>4.9198813197660991</v>
      </c>
      <c r="G9" s="170">
        <v>308.28611173050479</v>
      </c>
    </row>
    <row r="10" spans="1:7" ht="17.25" x14ac:dyDescent="0.3">
      <c r="A10" s="9" t="s">
        <v>524</v>
      </c>
      <c r="B10" s="43">
        <v>3750</v>
      </c>
      <c r="C10" s="169" t="s">
        <v>43</v>
      </c>
      <c r="D10" s="169">
        <v>225</v>
      </c>
      <c r="E10" s="169">
        <v>350.5</v>
      </c>
      <c r="F10" s="170">
        <v>6</v>
      </c>
      <c r="G10" s="170">
        <v>360.41666666666669</v>
      </c>
    </row>
    <row r="11" spans="1:7" ht="17.25" x14ac:dyDescent="0.3">
      <c r="A11" s="9" t="s">
        <v>525</v>
      </c>
      <c r="B11" s="43">
        <v>3307.327230743856</v>
      </c>
      <c r="C11" s="169">
        <v>36.21774532379662</v>
      </c>
      <c r="D11" s="169">
        <v>234.63613321647239</v>
      </c>
      <c r="E11" s="169">
        <v>540.02466048201393</v>
      </c>
      <c r="F11" s="170">
        <v>0.81037984373383143</v>
      </c>
      <c r="G11" s="170">
        <v>427.5688729361807</v>
      </c>
    </row>
    <row r="12" spans="1:7" ht="17.25" x14ac:dyDescent="0.3">
      <c r="A12" s="9" t="s">
        <v>526</v>
      </c>
      <c r="B12" s="43">
        <v>3134.2196796338671</v>
      </c>
      <c r="C12" s="169">
        <v>26.284010414309012</v>
      </c>
      <c r="D12" s="169">
        <v>357.90060847484108</v>
      </c>
      <c r="E12" s="169">
        <v>409.15442878274365</v>
      </c>
      <c r="F12" s="170">
        <v>11.243715566121079</v>
      </c>
      <c r="G12" s="170">
        <v>791.44075803086037</v>
      </c>
    </row>
    <row r="13" spans="1:7" ht="17.25" x14ac:dyDescent="0.3">
      <c r="A13" s="9" t="s">
        <v>527</v>
      </c>
      <c r="B13" s="43">
        <v>3071.0676328502414</v>
      </c>
      <c r="C13" s="169">
        <v>26.26979869783597</v>
      </c>
      <c r="D13" s="169">
        <v>243.50687655239568</v>
      </c>
      <c r="E13" s="169">
        <v>636.76733610083829</v>
      </c>
      <c r="F13" s="170">
        <v>7.8652091909688524</v>
      </c>
      <c r="G13" s="170">
        <v>327.19270234430428</v>
      </c>
    </row>
    <row r="14" spans="1:7" ht="17.25" x14ac:dyDescent="0.3">
      <c r="A14" s="9" t="s">
        <v>528</v>
      </c>
      <c r="B14" s="43">
        <v>3021.7373271889401</v>
      </c>
      <c r="C14" s="169">
        <v>24.858284900345726</v>
      </c>
      <c r="D14" s="169">
        <v>428.99604555013821</v>
      </c>
      <c r="E14" s="169">
        <v>566.86039861708639</v>
      </c>
      <c r="F14" s="170">
        <v>8.2352600283353947</v>
      </c>
      <c r="G14" s="170">
        <v>644.18033999423528</v>
      </c>
    </row>
    <row r="15" spans="1:7" ht="17.25" x14ac:dyDescent="0.3">
      <c r="A15" s="9" t="s">
        <v>529</v>
      </c>
      <c r="B15" s="43">
        <v>2836.4415584415583</v>
      </c>
      <c r="C15" s="169" t="s">
        <v>43</v>
      </c>
      <c r="D15" s="169">
        <v>308.14171771837772</v>
      </c>
      <c r="E15" s="169">
        <v>423.98102616228488</v>
      </c>
      <c r="F15" s="170">
        <v>4.5786287922492965</v>
      </c>
      <c r="G15" s="170">
        <v>361.71167458769446</v>
      </c>
    </row>
    <row r="16" spans="1:7" ht="17.25" x14ac:dyDescent="0.3">
      <c r="A16" s="9" t="s">
        <v>530</v>
      </c>
      <c r="B16" s="43">
        <v>2514.6758620689657</v>
      </c>
      <c r="C16" s="169" t="s">
        <v>43</v>
      </c>
      <c r="D16" s="169">
        <v>409.34870607852389</v>
      </c>
      <c r="E16" s="169">
        <v>790.16147964500806</v>
      </c>
      <c r="F16" s="170">
        <v>6.6094759590596448</v>
      </c>
      <c r="G16" s="170">
        <v>516.27960551575848</v>
      </c>
    </row>
    <row r="17" spans="1:7" ht="17.25" x14ac:dyDescent="0.3">
      <c r="A17" s="9" t="s">
        <v>531</v>
      </c>
      <c r="B17" s="43">
        <v>2360.0638297872342</v>
      </c>
      <c r="C17" s="169" t="s">
        <v>43</v>
      </c>
      <c r="D17" s="169">
        <v>330.54160694055031</v>
      </c>
      <c r="E17" s="169">
        <v>814.9436996835642</v>
      </c>
      <c r="F17" s="170">
        <v>4.5076314199940501</v>
      </c>
      <c r="G17" s="170">
        <v>468.7936676793812</v>
      </c>
    </row>
    <row r="18" spans="1:7" ht="17.25" x14ac:dyDescent="0.3">
      <c r="A18" s="9" t="s">
        <v>532</v>
      </c>
      <c r="B18" s="43">
        <v>2178.875</v>
      </c>
      <c r="C18" s="169">
        <v>50.539405711226031</v>
      </c>
      <c r="D18" s="169">
        <v>297.7727147310074</v>
      </c>
      <c r="E18" s="169">
        <v>683.23812802041255</v>
      </c>
      <c r="F18" s="170">
        <v>7.1506429431964404</v>
      </c>
      <c r="G18" s="170">
        <v>369.48403364558493</v>
      </c>
    </row>
    <row r="19" spans="1:7" x14ac:dyDescent="0.3">
      <c r="B19" s="9" t="s">
        <v>533</v>
      </c>
      <c r="C19" s="171">
        <v>58.510274611715204</v>
      </c>
      <c r="D19" s="171">
        <v>415.35548576809964</v>
      </c>
      <c r="E19" s="171">
        <v>1099.4671684915315</v>
      </c>
      <c r="F19" s="171">
        <v>4.7223289412060474</v>
      </c>
      <c r="G19" s="171">
        <v>381.80604062446218</v>
      </c>
    </row>
    <row r="20" spans="1:7" x14ac:dyDescent="0.3">
      <c r="B20" s="9" t="s">
        <v>534</v>
      </c>
      <c r="C20" s="171">
        <v>5.1389326924826086</v>
      </c>
      <c r="D20" s="171">
        <v>112.32938505518831</v>
      </c>
      <c r="E20" s="171">
        <v>501.76789922558453</v>
      </c>
      <c r="F20" s="171">
        <v>1.3774468009956404</v>
      </c>
      <c r="G20" s="171">
        <v>206.43338124674631</v>
      </c>
    </row>
    <row r="21" spans="1:7" x14ac:dyDescent="0.3">
      <c r="B21" s="9" t="s">
        <v>535</v>
      </c>
      <c r="C21" s="171">
        <v>10.904079208996974</v>
      </c>
      <c r="D21" s="171">
        <v>23.760012528233858</v>
      </c>
      <c r="E21" s="171">
        <v>191.61089811302566</v>
      </c>
      <c r="F21" s="171">
        <v>0.42859037396659261</v>
      </c>
      <c r="G21" s="171">
        <v>28.649200295809237</v>
      </c>
    </row>
    <row r="23" spans="1:7" x14ac:dyDescent="0.3">
      <c r="A23" s="41" t="s">
        <v>536</v>
      </c>
    </row>
    <row r="24" spans="1:7" x14ac:dyDescent="0.3">
      <c r="A24" s="166" t="s">
        <v>518</v>
      </c>
      <c r="B24" s="166" t="s">
        <v>519</v>
      </c>
      <c r="C24" s="166" t="s">
        <v>520</v>
      </c>
      <c r="D24" s="166" t="s">
        <v>521</v>
      </c>
      <c r="E24" s="166" t="s">
        <v>522</v>
      </c>
      <c r="F24" s="166" t="s">
        <v>512</v>
      </c>
      <c r="G24" s="166" t="s">
        <v>513</v>
      </c>
    </row>
    <row r="25" spans="1:7" ht="17.25" x14ac:dyDescent="0.3">
      <c r="A25" s="9" t="s">
        <v>537</v>
      </c>
      <c r="B25" s="43">
        <v>33.253594019551464</v>
      </c>
      <c r="C25" s="169">
        <v>347.92833921283807</v>
      </c>
      <c r="D25" s="169">
        <v>2245.9708099882414</v>
      </c>
      <c r="E25" s="169">
        <v>3043.5083350625991</v>
      </c>
      <c r="F25" s="170">
        <v>18.330220654354292</v>
      </c>
      <c r="G25" s="170">
        <v>663.00062253579586</v>
      </c>
    </row>
    <row r="26" spans="1:7" ht="17.25" x14ac:dyDescent="0.3">
      <c r="A26" s="9" t="s">
        <v>538</v>
      </c>
      <c r="B26" s="43">
        <v>57.935315274811735</v>
      </c>
      <c r="C26" s="169">
        <v>281.54982874204211</v>
      </c>
      <c r="D26" s="169">
        <v>1353.4762309862924</v>
      </c>
      <c r="E26" s="169">
        <v>2393.6343063009931</v>
      </c>
      <c r="F26" s="170">
        <v>18.478981007875635</v>
      </c>
      <c r="G26" s="170">
        <v>1095.5950183383272</v>
      </c>
    </row>
    <row r="27" spans="1:7" ht="17.25" x14ac:dyDescent="0.3">
      <c r="A27" s="9" t="s">
        <v>539</v>
      </c>
      <c r="B27" s="43">
        <v>58.056568034589475</v>
      </c>
      <c r="C27" s="169">
        <v>326.26226836664324</v>
      </c>
      <c r="D27" s="169">
        <v>1423.0802332456669</v>
      </c>
      <c r="E27" s="169">
        <v>1995.4642950153072</v>
      </c>
      <c r="F27" s="170">
        <v>18.121024412107584</v>
      </c>
      <c r="G27" s="170">
        <v>769.27031929887698</v>
      </c>
    </row>
    <row r="28" spans="1:7" ht="17.25" x14ac:dyDescent="0.3">
      <c r="A28" s="9" t="s">
        <v>540</v>
      </c>
      <c r="B28" s="43">
        <v>73.484904557849632</v>
      </c>
      <c r="C28" s="169">
        <v>272.30610669858004</v>
      </c>
      <c r="D28" s="169">
        <v>981.65379574126337</v>
      </c>
      <c r="E28" s="169">
        <v>1893.5081676370112</v>
      </c>
      <c r="F28" s="170">
        <v>15.903666192649061</v>
      </c>
      <c r="G28" s="170">
        <v>992.34459357076628</v>
      </c>
    </row>
    <row r="29" spans="1:7" ht="17.25" x14ac:dyDescent="0.3">
      <c r="A29" s="9" t="s">
        <v>541</v>
      </c>
      <c r="B29" s="43">
        <v>81.29575672326601</v>
      </c>
      <c r="C29" s="169" t="s">
        <v>43</v>
      </c>
      <c r="D29" s="169">
        <v>1086.5490378634017</v>
      </c>
      <c r="E29" s="169">
        <v>2448.4120935482674</v>
      </c>
      <c r="F29" s="170" t="s">
        <v>43</v>
      </c>
      <c r="G29" s="170">
        <v>926.91387116309147</v>
      </c>
    </row>
    <row r="30" spans="1:7" ht="17.25" x14ac:dyDescent="0.3">
      <c r="A30" s="9" t="s">
        <v>542</v>
      </c>
      <c r="B30" s="43">
        <v>87.208895845561855</v>
      </c>
      <c r="C30" s="169">
        <v>231.60785357776922</v>
      </c>
      <c r="D30" s="169">
        <v>1252.1182733137198</v>
      </c>
      <c r="E30" s="169">
        <v>2229.4032040706743</v>
      </c>
      <c r="F30" s="170">
        <v>25.875465720990686</v>
      </c>
      <c r="G30" s="170">
        <v>979.97717574526575</v>
      </c>
    </row>
    <row r="31" spans="1:7" ht="17.25" x14ac:dyDescent="0.3">
      <c r="A31" s="9" t="s">
        <v>543</v>
      </c>
      <c r="B31" s="43">
        <v>88.661852007666056</v>
      </c>
      <c r="C31" s="169">
        <v>655.81947580668543</v>
      </c>
      <c r="D31" s="169">
        <v>917.12793984213999</v>
      </c>
      <c r="E31" s="169">
        <v>1829.5762789160156</v>
      </c>
      <c r="F31" s="170">
        <v>15.68741785260312</v>
      </c>
      <c r="G31" s="170">
        <v>935.46323003872089</v>
      </c>
    </row>
    <row r="32" spans="1:7" ht="17.25" x14ac:dyDescent="0.3">
      <c r="A32" s="9" t="s">
        <v>544</v>
      </c>
      <c r="B32" s="43">
        <v>92.965395904072096</v>
      </c>
      <c r="C32" s="169">
        <v>215.03653275744051</v>
      </c>
      <c r="D32" s="169">
        <v>818.39920903175368</v>
      </c>
      <c r="E32" s="169">
        <v>1688.978975314079</v>
      </c>
      <c r="F32" s="170">
        <v>18.700155469831955</v>
      </c>
      <c r="G32" s="170">
        <v>700.41016443720446</v>
      </c>
    </row>
    <row r="33" spans="1:7" ht="17.25" x14ac:dyDescent="0.3">
      <c r="A33" s="9" t="s">
        <v>545</v>
      </c>
      <c r="B33" s="43">
        <v>115.04809461235217</v>
      </c>
      <c r="C33" s="169">
        <v>1.3706202970591057</v>
      </c>
      <c r="D33" s="169">
        <v>720.56554839279534</v>
      </c>
      <c r="E33" s="169">
        <v>1741.677669701829</v>
      </c>
      <c r="F33" s="170">
        <v>11.802563669120078</v>
      </c>
      <c r="G33" s="170">
        <v>378.51963870448969</v>
      </c>
    </row>
    <row r="34" spans="1:7" ht="17.25" x14ac:dyDescent="0.3">
      <c r="A34" s="9" t="s">
        <v>546</v>
      </c>
      <c r="B34" s="43">
        <v>115.8611295191812</v>
      </c>
      <c r="C34" s="169">
        <v>193.19864506739711</v>
      </c>
      <c r="D34" s="169">
        <v>1005.6497893245038</v>
      </c>
      <c r="E34" s="169">
        <v>2177.2555200369452</v>
      </c>
      <c r="F34" s="170">
        <v>12.879909671159806</v>
      </c>
      <c r="G34" s="170">
        <v>896.89081522625634</v>
      </c>
    </row>
    <row r="35" spans="1:7" x14ac:dyDescent="0.3">
      <c r="B35" s="9" t="s">
        <v>533</v>
      </c>
      <c r="C35" s="171">
        <v>187.51892753079233</v>
      </c>
      <c r="D35" s="171">
        <v>327.7867116011605</v>
      </c>
      <c r="E35" s="171">
        <v>387.22791005689237</v>
      </c>
      <c r="F35" s="171">
        <v>7.0939574913717145</v>
      </c>
      <c r="G35" s="171">
        <v>131.56984927932888</v>
      </c>
    </row>
    <row r="36" spans="1:7" x14ac:dyDescent="0.3">
      <c r="B36" s="9" t="s">
        <v>534</v>
      </c>
      <c r="C36" s="171">
        <v>240.89026945002493</v>
      </c>
      <c r="D36" s="171">
        <v>630.81281231407183</v>
      </c>
      <c r="E36" s="171">
        <v>984.92717932283949</v>
      </c>
      <c r="F36" s="171">
        <v>10.438839631582121</v>
      </c>
      <c r="G36" s="171">
        <v>306.94250865704475</v>
      </c>
    </row>
    <row r="37" spans="1:7" x14ac:dyDescent="0.3">
      <c r="B37" s="9" t="s">
        <v>535</v>
      </c>
      <c r="C37" s="171">
        <v>256.93328135150455</v>
      </c>
      <c r="D37" s="171">
        <v>719.38218484102629</v>
      </c>
      <c r="E37" s="171">
        <v>1295.0841804353984</v>
      </c>
      <c r="F37" s="171">
        <v>12.244876806544355</v>
      </c>
      <c r="G37" s="171">
        <v>484.72668960798183</v>
      </c>
    </row>
    <row r="40" spans="1:7" x14ac:dyDescent="0.3">
      <c r="A40" s="41" t="s">
        <v>547</v>
      </c>
    </row>
    <row r="41" spans="1:7" x14ac:dyDescent="0.3">
      <c r="A41" s="172" t="s">
        <v>518</v>
      </c>
      <c r="B41" s="172" t="s">
        <v>520</v>
      </c>
      <c r="C41" s="172" t="s">
        <v>521</v>
      </c>
      <c r="D41" s="172" t="s">
        <v>522</v>
      </c>
      <c r="E41" s="172" t="s">
        <v>512</v>
      </c>
      <c r="F41" s="172" t="s">
        <v>513</v>
      </c>
      <c r="G41" s="172" t="s">
        <v>504</v>
      </c>
    </row>
    <row r="42" spans="1:7" ht="17.25" x14ac:dyDescent="0.3">
      <c r="A42" s="9">
        <v>1</v>
      </c>
      <c r="B42" s="173">
        <v>0.3183023872679045</v>
      </c>
      <c r="C42" s="173">
        <v>0.20469200164631637</v>
      </c>
      <c r="D42" s="173" t="s">
        <v>43</v>
      </c>
      <c r="E42" s="173" t="s">
        <v>43</v>
      </c>
      <c r="F42" s="173">
        <v>0.30604860731840522</v>
      </c>
      <c r="G42" s="174">
        <v>0.27634766541087535</v>
      </c>
    </row>
    <row r="43" spans="1:7" ht="17.25" x14ac:dyDescent="0.3">
      <c r="A43" s="9">
        <v>2</v>
      </c>
      <c r="B43" s="175">
        <v>0.42170391480425978</v>
      </c>
      <c r="C43" s="175">
        <v>0.52496600373958868</v>
      </c>
      <c r="D43" s="175" t="s">
        <v>43</v>
      </c>
      <c r="E43" s="175">
        <v>0.74153297682709451</v>
      </c>
      <c r="F43" s="175">
        <v>0.97501570680628269</v>
      </c>
      <c r="G43" s="150">
        <v>0.66580465054430649</v>
      </c>
    </row>
    <row r="44" spans="1:7" ht="17.25" x14ac:dyDescent="0.3">
      <c r="A44" s="9">
        <v>3</v>
      </c>
      <c r="B44" s="173">
        <v>0.54934210526315785</v>
      </c>
      <c r="C44" s="173">
        <v>1.1992332322210988</v>
      </c>
      <c r="D44" s="173">
        <v>0.53876315943100661</v>
      </c>
      <c r="E44" s="173">
        <v>0.77302631578947367</v>
      </c>
      <c r="F44" s="173">
        <v>1.0378855874155606</v>
      </c>
      <c r="G44" s="174">
        <v>0.81965008002405959</v>
      </c>
    </row>
    <row r="45" spans="1:7" ht="17.25" x14ac:dyDescent="0.3">
      <c r="A45" s="9">
        <v>4</v>
      </c>
      <c r="B45" s="175">
        <v>0.3996802557953637</v>
      </c>
      <c r="C45" s="175">
        <v>1.4265643575056739</v>
      </c>
      <c r="D45" s="175" t="s">
        <v>43</v>
      </c>
      <c r="E45" s="175">
        <v>0.77248038624019311</v>
      </c>
      <c r="F45" s="175">
        <v>0.79430425727708631</v>
      </c>
      <c r="G45" s="150">
        <v>0.84825731420457917</v>
      </c>
    </row>
    <row r="46" spans="1:7" ht="17.25" x14ac:dyDescent="0.3">
      <c r="A46" s="9">
        <v>5</v>
      </c>
      <c r="B46" s="173">
        <v>0.53500182085518289</v>
      </c>
      <c r="C46" s="173">
        <v>0.46822292585004449</v>
      </c>
      <c r="D46" s="173">
        <v>0.18174556427862543</v>
      </c>
      <c r="E46" s="173">
        <v>0.9208536380440262</v>
      </c>
      <c r="F46" s="173">
        <v>0.56900244223182406</v>
      </c>
      <c r="G46" s="174">
        <v>0.53496527825194062</v>
      </c>
    </row>
    <row r="47" spans="1:7" ht="17.25" x14ac:dyDescent="0.3">
      <c r="A47" s="9">
        <v>6</v>
      </c>
      <c r="B47" s="175">
        <v>0.59859154929577463</v>
      </c>
      <c r="C47" s="175">
        <v>0.60350201686835347</v>
      </c>
      <c r="D47" s="175">
        <v>0.21872778219229644</v>
      </c>
      <c r="E47" s="175">
        <v>0.4731182795698925</v>
      </c>
      <c r="F47" s="175">
        <v>0.3626769626769627</v>
      </c>
      <c r="G47" s="150">
        <v>0.45132331812065596</v>
      </c>
    </row>
    <row r="48" spans="1:7" ht="17.25" x14ac:dyDescent="0.3">
      <c r="A48" s="9">
        <v>7</v>
      </c>
      <c r="B48" s="173" t="s">
        <v>43</v>
      </c>
      <c r="C48" s="173">
        <v>0.30946065428824049</v>
      </c>
      <c r="D48" s="173">
        <v>7.5396615573219902E-2</v>
      </c>
      <c r="E48" s="173">
        <v>0.4107142857142857</v>
      </c>
      <c r="F48" s="173">
        <v>0.53097345132743368</v>
      </c>
      <c r="G48" s="174">
        <v>0.33163625172579492</v>
      </c>
    </row>
    <row r="49" spans="1:7" ht="17.25" x14ac:dyDescent="0.3">
      <c r="A49" s="9">
        <v>8</v>
      </c>
      <c r="B49" s="175" t="s">
        <v>43</v>
      </c>
      <c r="C49" s="175" t="s">
        <v>43</v>
      </c>
      <c r="D49" s="175" t="s">
        <v>43</v>
      </c>
      <c r="E49" s="175" t="s">
        <v>43</v>
      </c>
      <c r="F49" s="175" t="s">
        <v>43</v>
      </c>
      <c r="G49" s="150"/>
    </row>
    <row r="50" spans="1:7" ht="17.25" x14ac:dyDescent="0.3">
      <c r="A50" s="9">
        <v>9</v>
      </c>
      <c r="B50" s="173" t="s">
        <v>43</v>
      </c>
      <c r="C50" s="173">
        <v>0.32558363417569192</v>
      </c>
      <c r="D50" s="173">
        <v>6.33256546471722E-2</v>
      </c>
      <c r="E50" s="173">
        <v>0.90039840637450197</v>
      </c>
      <c r="F50" s="173">
        <v>0.78605432651918228</v>
      </c>
      <c r="G50" s="174">
        <v>0.51884050542913707</v>
      </c>
    </row>
    <row r="51" spans="1:7" ht="17.25" x14ac:dyDescent="0.3">
      <c r="A51" s="9">
        <v>10</v>
      </c>
      <c r="B51" s="175">
        <v>1.0555555555555556</v>
      </c>
      <c r="C51" s="175">
        <v>0.40636474908200737</v>
      </c>
      <c r="D51" s="175" t="s">
        <v>43</v>
      </c>
      <c r="E51" s="175">
        <v>0.14285714285714285</v>
      </c>
      <c r="F51" s="175">
        <v>0.19335793357933578</v>
      </c>
      <c r="G51" s="150">
        <v>0.44953384526851037</v>
      </c>
    </row>
    <row r="52" spans="1:7" ht="17.25" x14ac:dyDescent="0.3">
      <c r="A52" s="9">
        <v>11</v>
      </c>
      <c r="B52" s="173">
        <v>0.29818299805321219</v>
      </c>
      <c r="C52" s="173">
        <v>0.83974618604023221</v>
      </c>
      <c r="D52" s="173" t="s">
        <v>43</v>
      </c>
      <c r="E52" s="173">
        <v>0.50555555555555554</v>
      </c>
      <c r="F52" s="173">
        <v>0.93438098205938658</v>
      </c>
      <c r="G52" s="174">
        <v>0.64446643042709661</v>
      </c>
    </row>
    <row r="53" spans="1:7" ht="17.25" x14ac:dyDescent="0.3">
      <c r="A53" s="9">
        <v>12</v>
      </c>
      <c r="B53" s="175">
        <v>0.34355828220858897</v>
      </c>
      <c r="C53" s="175">
        <v>0.44991936928865794</v>
      </c>
      <c r="D53" s="175" t="s">
        <v>43</v>
      </c>
      <c r="E53" s="175">
        <v>0.59537572254335258</v>
      </c>
      <c r="F53" s="175">
        <v>0.57051282051282048</v>
      </c>
      <c r="G53" s="150">
        <v>0.489841548638355</v>
      </c>
    </row>
    <row r="54" spans="1:7" ht="17.25" x14ac:dyDescent="0.3">
      <c r="A54" s="9">
        <v>13</v>
      </c>
      <c r="B54" s="173">
        <v>0.59103385178408052</v>
      </c>
      <c r="C54" s="173">
        <v>0.64234368642343687</v>
      </c>
      <c r="D54" s="173" t="s">
        <v>43</v>
      </c>
      <c r="E54" s="173">
        <v>0.91489361702127658</v>
      </c>
      <c r="F54" s="173">
        <v>0.84614695340501789</v>
      </c>
      <c r="G54" s="174">
        <v>0.74860452715845294</v>
      </c>
    </row>
    <row r="55" spans="1:7" ht="17.25" x14ac:dyDescent="0.3">
      <c r="A55" s="9">
        <v>14</v>
      </c>
      <c r="B55" s="175">
        <v>0.49124854142357061</v>
      </c>
      <c r="C55" s="175">
        <v>2.533280922431866</v>
      </c>
      <c r="D55" s="175" t="s">
        <v>43</v>
      </c>
      <c r="E55" s="175">
        <v>2.4155844155844157</v>
      </c>
      <c r="F55" s="175">
        <v>0.73457716107256699</v>
      </c>
      <c r="G55" s="150">
        <v>1.5436727601281048</v>
      </c>
    </row>
    <row r="56" spans="1:7" ht="17.25" x14ac:dyDescent="0.3">
      <c r="A56" s="9">
        <v>15</v>
      </c>
      <c r="B56" s="173">
        <v>1.2547332185886402</v>
      </c>
      <c r="C56" s="173">
        <v>0.44500531349628053</v>
      </c>
      <c r="D56" s="173">
        <v>0.16449266997575898</v>
      </c>
      <c r="E56" s="173">
        <v>3.6923076923076925</v>
      </c>
      <c r="F56" s="173">
        <v>0.43738154249890654</v>
      </c>
      <c r="G56" s="174">
        <v>1.1987840873734557</v>
      </c>
    </row>
    <row r="57" spans="1:7" ht="17.25" x14ac:dyDescent="0.3">
      <c r="A57" s="9">
        <v>16</v>
      </c>
      <c r="B57" s="175">
        <v>0.30555555555555558</v>
      </c>
      <c r="C57" s="175">
        <v>0.16459896438761493</v>
      </c>
      <c r="D57" s="175" t="s">
        <v>43</v>
      </c>
      <c r="E57" s="175" t="s">
        <v>43</v>
      </c>
      <c r="F57" s="175" t="s">
        <v>43</v>
      </c>
      <c r="G57" s="150">
        <v>0.23507725997158524</v>
      </c>
    </row>
    <row r="58" spans="1:7" ht="17.25" x14ac:dyDescent="0.3">
      <c r="A58" s="9">
        <v>17</v>
      </c>
      <c r="B58" s="173" t="s">
        <v>43</v>
      </c>
      <c r="C58" s="173">
        <v>0.20546448087431693</v>
      </c>
      <c r="D58" s="173" t="s">
        <v>43</v>
      </c>
      <c r="E58" s="173">
        <v>0.31818181818181818</v>
      </c>
      <c r="F58" s="173">
        <v>0.5232632249840663</v>
      </c>
      <c r="G58" s="174">
        <v>0.34896984134673376</v>
      </c>
    </row>
    <row r="59" spans="1:7" ht="17.25" x14ac:dyDescent="0.3">
      <c r="A59" s="9">
        <v>18</v>
      </c>
      <c r="B59" s="175">
        <v>0.50901803607214424</v>
      </c>
      <c r="C59" s="175">
        <v>0.57503734890669567</v>
      </c>
      <c r="D59" s="175">
        <v>0.15772905304000878</v>
      </c>
      <c r="E59" s="175">
        <v>0.96335078534031415</v>
      </c>
      <c r="F59" s="175">
        <v>1.0771198830409356</v>
      </c>
      <c r="G59" s="150">
        <v>0.65645102128001975</v>
      </c>
    </row>
    <row r="60" spans="1:7" ht="17.25" x14ac:dyDescent="0.3">
      <c r="A60" s="9">
        <v>19</v>
      </c>
      <c r="B60" s="173">
        <v>0.24608501118568232</v>
      </c>
      <c r="C60" s="173">
        <v>0.12515842839036756</v>
      </c>
      <c r="D60" s="173">
        <v>0.15018454880997836</v>
      </c>
      <c r="E60" s="173">
        <v>0.45454545454545453</v>
      </c>
      <c r="F60" s="173">
        <v>0.22857142857142856</v>
      </c>
      <c r="G60" s="174">
        <v>0.24090897430058228</v>
      </c>
    </row>
    <row r="61" spans="1:7" ht="17.25" x14ac:dyDescent="0.3">
      <c r="A61" s="9">
        <v>20</v>
      </c>
      <c r="B61" s="175">
        <v>3.1142857142857148</v>
      </c>
      <c r="C61" s="175">
        <v>0.47608370702541108</v>
      </c>
      <c r="D61" s="175">
        <v>0.18436213991769548</v>
      </c>
      <c r="E61" s="175">
        <v>1.4166666666666667</v>
      </c>
      <c r="F61" s="175">
        <v>0.57193292144748453</v>
      </c>
      <c r="G61" s="150">
        <v>1.1526662298685946</v>
      </c>
    </row>
    <row r="62" spans="1:7" ht="17.25" x14ac:dyDescent="0.3">
      <c r="A62" s="9">
        <v>21</v>
      </c>
      <c r="B62" s="173">
        <v>0.14766686355581807</v>
      </c>
      <c r="C62" s="173">
        <v>0.39700845739847629</v>
      </c>
      <c r="D62" s="173">
        <v>0.22006472491909385</v>
      </c>
      <c r="E62" s="173" t="s">
        <v>43</v>
      </c>
      <c r="F62" s="173">
        <v>0.51635111876075734</v>
      </c>
      <c r="G62" s="174">
        <v>0.32027279115853635</v>
      </c>
    </row>
    <row r="63" spans="1:7" ht="17.25" x14ac:dyDescent="0.3">
      <c r="A63" s="9">
        <v>22</v>
      </c>
      <c r="B63" s="175" t="s">
        <v>43</v>
      </c>
      <c r="C63" s="175">
        <v>0.24237685691946834</v>
      </c>
      <c r="D63" s="175" t="s">
        <v>43</v>
      </c>
      <c r="E63" s="175" t="s">
        <v>43</v>
      </c>
      <c r="F63" s="175">
        <v>0.33397435897435895</v>
      </c>
      <c r="G63" s="150">
        <v>0.28817560794691366</v>
      </c>
    </row>
    <row r="64" spans="1:7" ht="17.25" x14ac:dyDescent="0.3">
      <c r="A64" s="9">
        <v>23</v>
      </c>
      <c r="B64" s="173">
        <v>0.18200728029121166</v>
      </c>
      <c r="C64" s="173">
        <v>0.28836582938111133</v>
      </c>
      <c r="D64" s="173" t="s">
        <v>43</v>
      </c>
      <c r="E64" s="173">
        <v>0.55000000000000004</v>
      </c>
      <c r="F64" s="173">
        <v>0.22757697456492637</v>
      </c>
      <c r="G64" s="174">
        <v>0.31198752105931232</v>
      </c>
    </row>
    <row r="65" spans="1:7" ht="17.25" x14ac:dyDescent="0.3">
      <c r="A65" s="9">
        <v>24</v>
      </c>
      <c r="B65" s="175" t="s">
        <v>43</v>
      </c>
      <c r="C65" s="175">
        <v>0.28326445497630326</v>
      </c>
      <c r="D65" s="175" t="s">
        <v>43</v>
      </c>
      <c r="E65" s="175" t="s">
        <v>43</v>
      </c>
      <c r="F65" s="175">
        <v>0.50800000000000001</v>
      </c>
      <c r="G65" s="150">
        <v>0.39563222748815163</v>
      </c>
    </row>
    <row r="66" spans="1:7" ht="17.25" x14ac:dyDescent="0.3">
      <c r="A66" s="9">
        <v>25</v>
      </c>
      <c r="B66" s="173">
        <v>0.89405684754521964</v>
      </c>
      <c r="C66" s="173">
        <v>0.42535655414606177</v>
      </c>
      <c r="D66" s="173" t="s">
        <v>43</v>
      </c>
      <c r="E66" s="173">
        <v>2.461942257217848</v>
      </c>
      <c r="F66" s="173">
        <v>0.63145778918942852</v>
      </c>
      <c r="G66" s="174">
        <v>1.1032033620246395</v>
      </c>
    </row>
    <row r="67" spans="1:7" ht="17.25" x14ac:dyDescent="0.3">
      <c r="A67" s="9">
        <v>26</v>
      </c>
      <c r="B67" s="175" t="s">
        <v>43</v>
      </c>
      <c r="C67" s="175">
        <v>0.40221821340281955</v>
      </c>
      <c r="D67" s="175" t="s">
        <v>43</v>
      </c>
      <c r="E67" s="175" t="s">
        <v>43</v>
      </c>
      <c r="F67" s="175">
        <v>0.78744561839651961</v>
      </c>
      <c r="G67" s="150">
        <v>0.59483191589966955</v>
      </c>
    </row>
    <row r="68" spans="1:7" ht="17.25" x14ac:dyDescent="0.3">
      <c r="A68" s="9">
        <v>27</v>
      </c>
      <c r="B68" s="173">
        <v>0.81004263382283281</v>
      </c>
      <c r="C68" s="173">
        <v>1.0112242776969445</v>
      </c>
      <c r="D68" s="173" t="s">
        <v>43</v>
      </c>
      <c r="E68" s="173">
        <v>0.89795918367346939</v>
      </c>
      <c r="F68" s="173">
        <v>0.52180395080134179</v>
      </c>
      <c r="G68" s="174">
        <v>0.81025751149864711</v>
      </c>
    </row>
    <row r="69" spans="1:7" ht="17.25" x14ac:dyDescent="0.3">
      <c r="A69" s="9">
        <v>28</v>
      </c>
      <c r="B69" s="175" t="s">
        <v>43</v>
      </c>
      <c r="C69" s="175" t="s">
        <v>43</v>
      </c>
      <c r="D69" s="175" t="s">
        <v>43</v>
      </c>
      <c r="E69" s="175" t="s">
        <v>43</v>
      </c>
      <c r="F69" s="175" t="s">
        <v>43</v>
      </c>
      <c r="G69" s="150"/>
    </row>
    <row r="70" spans="1:7" ht="17.25" x14ac:dyDescent="0.3">
      <c r="A70" s="9">
        <v>29</v>
      </c>
      <c r="B70" s="173">
        <v>0.91455878717969841</v>
      </c>
      <c r="C70" s="173">
        <v>0.77182826821032324</v>
      </c>
      <c r="D70" s="173">
        <v>0.4279940685604629</v>
      </c>
      <c r="E70" s="173">
        <v>0.76470588235294112</v>
      </c>
      <c r="F70" s="173">
        <v>0.41587301587301589</v>
      </c>
      <c r="G70" s="174">
        <v>0.65899200443528838</v>
      </c>
    </row>
    <row r="71" spans="1:7" ht="17.25" x14ac:dyDescent="0.3">
      <c r="A71" s="9">
        <v>30</v>
      </c>
      <c r="B71" s="175" t="s">
        <v>43</v>
      </c>
      <c r="C71" s="175" t="s">
        <v>43</v>
      </c>
      <c r="D71" s="175" t="s">
        <v>43</v>
      </c>
      <c r="E71" s="175">
        <v>9.5238095238095233E-2</v>
      </c>
      <c r="F71" s="175" t="s">
        <v>43</v>
      </c>
      <c r="G71" s="150">
        <v>9.5238095238095233E-2</v>
      </c>
    </row>
    <row r="72" spans="1:7" ht="17.25" x14ac:dyDescent="0.3">
      <c r="A72" s="9">
        <v>31</v>
      </c>
      <c r="B72" s="173" t="s">
        <v>43</v>
      </c>
      <c r="C72" s="173">
        <v>0.94354110207768749</v>
      </c>
      <c r="D72" s="173" t="s">
        <v>43</v>
      </c>
      <c r="E72" s="173" t="s">
        <v>43</v>
      </c>
      <c r="F72" s="173">
        <v>0.77333333333333332</v>
      </c>
      <c r="G72" s="174">
        <v>0.8584372177055104</v>
      </c>
    </row>
    <row r="73" spans="1:7" ht="17.25" x14ac:dyDescent="0.3">
      <c r="A73" s="9">
        <v>32</v>
      </c>
      <c r="B73" s="175">
        <v>0.49029126213592233</v>
      </c>
      <c r="C73" s="175">
        <v>0.32063106432117094</v>
      </c>
      <c r="D73" s="175">
        <v>0.40565630509514722</v>
      </c>
      <c r="E73" s="175">
        <v>0.14925373134328357</v>
      </c>
      <c r="F73" s="175">
        <v>0.38138065143412736</v>
      </c>
      <c r="G73" s="150">
        <v>0.34944260286593026</v>
      </c>
    </row>
    <row r="74" spans="1:7" ht="17.25" x14ac:dyDescent="0.3">
      <c r="A74" s="9">
        <v>33</v>
      </c>
      <c r="B74" s="173" t="s">
        <v>43</v>
      </c>
      <c r="C74" s="173">
        <v>0.33284364480053774</v>
      </c>
      <c r="D74" s="173" t="s">
        <v>43</v>
      </c>
      <c r="E74" s="173">
        <v>0.73076923076923073</v>
      </c>
      <c r="F74" s="173">
        <v>0.57757644394110985</v>
      </c>
      <c r="G74" s="174">
        <v>0.54706310650362611</v>
      </c>
    </row>
    <row r="75" spans="1:7" ht="17.25" x14ac:dyDescent="0.3">
      <c r="A75" s="9">
        <v>34</v>
      </c>
      <c r="B75" s="175">
        <v>0.875</v>
      </c>
      <c r="C75" s="175">
        <v>0.85309548793284362</v>
      </c>
      <c r="D75" s="175">
        <v>0.55067437379576112</v>
      </c>
      <c r="E75" s="175">
        <v>1</v>
      </c>
      <c r="F75" s="175">
        <v>0.63025962399283797</v>
      </c>
      <c r="G75" s="150">
        <v>0.7818058971442885</v>
      </c>
    </row>
    <row r="76" spans="1:7" ht="17.25" x14ac:dyDescent="0.3">
      <c r="A76" s="9">
        <v>35</v>
      </c>
      <c r="B76" s="173">
        <v>1.1026490066225165</v>
      </c>
      <c r="C76" s="173">
        <v>0.27784730913642053</v>
      </c>
      <c r="D76" s="173" t="s">
        <v>43</v>
      </c>
      <c r="E76" s="173">
        <v>0.54545454545454541</v>
      </c>
      <c r="F76" s="173">
        <v>0.89301175015460732</v>
      </c>
      <c r="G76" s="174">
        <v>0.70474065284202247</v>
      </c>
    </row>
    <row r="77" spans="1:7" ht="17.25" x14ac:dyDescent="0.3">
      <c r="A77" s="9">
        <v>36</v>
      </c>
      <c r="B77" s="175">
        <v>0.18055555555555555</v>
      </c>
      <c r="C77" s="175">
        <v>0.57731958762886593</v>
      </c>
      <c r="D77" s="175" t="s">
        <v>43</v>
      </c>
      <c r="E77" s="175">
        <v>0.13333333333333333</v>
      </c>
      <c r="F77" s="175">
        <v>0.42644628099173554</v>
      </c>
      <c r="G77" s="150">
        <v>0.32941368937737259</v>
      </c>
    </row>
    <row r="78" spans="1:7" ht="17.25" x14ac:dyDescent="0.3">
      <c r="A78" s="9">
        <v>37</v>
      </c>
      <c r="B78" s="173">
        <v>0.84299732381801962</v>
      </c>
      <c r="C78" s="173">
        <v>0.34164422036512648</v>
      </c>
      <c r="D78" s="173" t="s">
        <v>43</v>
      </c>
      <c r="E78" s="173">
        <v>1.0013175230566533</v>
      </c>
      <c r="F78" s="173">
        <v>0.25922920892494927</v>
      </c>
      <c r="G78" s="174">
        <v>0.61129706904118719</v>
      </c>
    </row>
    <row r="79" spans="1:7" ht="17.25" x14ac:dyDescent="0.3">
      <c r="A79" s="9">
        <v>38</v>
      </c>
      <c r="B79" s="175">
        <v>2.0059531512876925</v>
      </c>
      <c r="C79" s="175">
        <v>0.3345388788426763</v>
      </c>
      <c r="D79" s="175">
        <v>0.17664847322613955</v>
      </c>
      <c r="E79" s="175">
        <v>0.66666666666666663</v>
      </c>
      <c r="F79" s="175">
        <v>0.41975308641975306</v>
      </c>
      <c r="G79" s="150">
        <v>0.72071205128858562</v>
      </c>
    </row>
    <row r="80" spans="1:7" ht="17.25" x14ac:dyDescent="0.3">
      <c r="A80" s="9">
        <v>39</v>
      </c>
      <c r="B80" s="173">
        <v>0.2695406929895246</v>
      </c>
      <c r="C80" s="173">
        <v>0.52692273574026438</v>
      </c>
      <c r="D80" s="173" t="s">
        <v>43</v>
      </c>
      <c r="E80" s="173">
        <v>0.6292134831460674</v>
      </c>
      <c r="F80" s="173">
        <v>0.5280507131537242</v>
      </c>
      <c r="G80" s="174">
        <v>0.48843190625739513</v>
      </c>
    </row>
    <row r="81" spans="1:7" ht="17.25" x14ac:dyDescent="0.3">
      <c r="A81" s="9">
        <v>40</v>
      </c>
      <c r="B81" s="175" t="s">
        <v>43</v>
      </c>
      <c r="C81" s="175" t="s">
        <v>43</v>
      </c>
      <c r="D81" s="175" t="s">
        <v>43</v>
      </c>
      <c r="E81" s="175" t="s">
        <v>43</v>
      </c>
      <c r="F81" s="175" t="s">
        <v>43</v>
      </c>
      <c r="G81" s="150"/>
    </row>
    <row r="82" spans="1:7" ht="17.25" x14ac:dyDescent="0.3">
      <c r="A82" s="9">
        <v>41</v>
      </c>
      <c r="B82" s="173">
        <v>0.42962962962962964</v>
      </c>
      <c r="C82" s="173">
        <v>0.41608738828202579</v>
      </c>
      <c r="D82" s="173">
        <v>0.31013916500994038</v>
      </c>
      <c r="E82" s="173">
        <v>1.032258064516129</v>
      </c>
      <c r="F82" s="173">
        <v>0.27127819548872179</v>
      </c>
      <c r="G82" s="174">
        <v>0.49187848858528938</v>
      </c>
    </row>
    <row r="83" spans="1:7" ht="17.25" x14ac:dyDescent="0.3">
      <c r="A83" s="9">
        <v>42</v>
      </c>
      <c r="B83" s="175">
        <v>0.10708263069139966</v>
      </c>
      <c r="C83" s="175">
        <v>0.17543859649122806</v>
      </c>
      <c r="D83" s="175" t="s">
        <v>43</v>
      </c>
      <c r="E83" s="175">
        <v>0.22810590631364563</v>
      </c>
      <c r="F83" s="175">
        <v>0.19540791402051783</v>
      </c>
      <c r="G83" s="150">
        <v>0.17650876187919778</v>
      </c>
    </row>
    <row r="84" spans="1:7" ht="17.25" x14ac:dyDescent="0.3">
      <c r="A84" s="9">
        <v>43</v>
      </c>
      <c r="B84" s="173">
        <v>6.1224489795918366E-2</v>
      </c>
      <c r="C84" s="173">
        <v>0.14868376454637894</v>
      </c>
      <c r="D84" s="173" t="s">
        <v>43</v>
      </c>
      <c r="E84" s="173">
        <v>0.15384615384615385</v>
      </c>
      <c r="F84" s="173">
        <v>0.33689756702309004</v>
      </c>
      <c r="G84" s="174">
        <v>0.1751629938028853</v>
      </c>
    </row>
    <row r="85" spans="1:7" ht="17.25" x14ac:dyDescent="0.3">
      <c r="A85" s="9">
        <v>44</v>
      </c>
      <c r="B85" s="175" t="s">
        <v>43</v>
      </c>
      <c r="C85" s="175">
        <v>0.40592592592592591</v>
      </c>
      <c r="D85" s="175">
        <v>0.17784117926771278</v>
      </c>
      <c r="E85" s="175">
        <v>0.47222222222222221</v>
      </c>
      <c r="F85" s="175">
        <v>0.38612716763005778</v>
      </c>
      <c r="G85" s="150">
        <v>0.36052912376147966</v>
      </c>
    </row>
    <row r="86" spans="1:7" ht="17.25" x14ac:dyDescent="0.3">
      <c r="A86" s="9">
        <v>45</v>
      </c>
      <c r="B86" s="173">
        <v>0.70270776726318751</v>
      </c>
      <c r="C86" s="173">
        <v>0.39806988030211771</v>
      </c>
      <c r="D86" s="173" t="s">
        <v>43</v>
      </c>
      <c r="E86" s="173">
        <v>0.27334851936218679</v>
      </c>
      <c r="F86" s="173">
        <v>0.57129521586931153</v>
      </c>
      <c r="G86" s="174">
        <v>0.48635534569920091</v>
      </c>
    </row>
    <row r="87" spans="1:7" ht="17.25" x14ac:dyDescent="0.3">
      <c r="A87" s="9">
        <v>46</v>
      </c>
      <c r="B87" s="175" t="s">
        <v>43</v>
      </c>
      <c r="C87" s="175" t="s">
        <v>43</v>
      </c>
      <c r="D87" s="175" t="s">
        <v>43</v>
      </c>
      <c r="E87" s="175">
        <v>0.37333333333333335</v>
      </c>
      <c r="F87" s="175">
        <v>0.14696485623003194</v>
      </c>
      <c r="G87" s="150">
        <v>0.26014909478168263</v>
      </c>
    </row>
    <row r="88" spans="1:7" ht="17.25" x14ac:dyDescent="0.3">
      <c r="A88" s="9">
        <v>47</v>
      </c>
      <c r="B88" s="173" t="s">
        <v>43</v>
      </c>
      <c r="C88" s="173">
        <v>0.82001815705855652</v>
      </c>
      <c r="D88" s="173" t="s">
        <v>43</v>
      </c>
      <c r="E88" s="173">
        <v>1.0760953112990008</v>
      </c>
      <c r="F88" s="173">
        <v>0.80933616247347684</v>
      </c>
      <c r="G88" s="174">
        <v>0.9018165436103448</v>
      </c>
    </row>
    <row r="89" spans="1:7" ht="17.25" x14ac:dyDescent="0.3">
      <c r="A89" s="9">
        <v>48</v>
      </c>
      <c r="B89" s="175" t="s">
        <v>43</v>
      </c>
      <c r="C89" s="175" t="s">
        <v>43</v>
      </c>
      <c r="D89" s="175" t="s">
        <v>43</v>
      </c>
      <c r="E89" s="175">
        <v>0.18518518518518517</v>
      </c>
      <c r="F89" s="175" t="s">
        <v>43</v>
      </c>
      <c r="G89" s="150">
        <v>0.18518518518518517</v>
      </c>
    </row>
    <row r="90" spans="1:7" ht="17.25" x14ac:dyDescent="0.3">
      <c r="A90" s="9">
        <v>49</v>
      </c>
      <c r="B90" s="173">
        <v>1.7642857142857142</v>
      </c>
      <c r="C90" s="173">
        <v>0.72222222222222221</v>
      </c>
      <c r="D90" s="173" t="s">
        <v>43</v>
      </c>
      <c r="E90" s="173">
        <v>0.66666666666666663</v>
      </c>
      <c r="F90" s="173">
        <v>0.58048780487804874</v>
      </c>
      <c r="G90" s="174">
        <v>0.93341560201316298</v>
      </c>
    </row>
    <row r="91" spans="1:7" ht="17.25" x14ac:dyDescent="0.3">
      <c r="A91" s="9">
        <v>50</v>
      </c>
      <c r="B91" s="175" t="s">
        <v>43</v>
      </c>
      <c r="C91" s="175">
        <v>0.18688413183826028</v>
      </c>
      <c r="D91" s="175">
        <v>0.23160202823077977</v>
      </c>
      <c r="E91" s="175">
        <v>1.1428571428571428</v>
      </c>
      <c r="F91" s="175">
        <v>0.24354166666666666</v>
      </c>
      <c r="G91" s="150">
        <v>0.45122124239821237</v>
      </c>
    </row>
    <row r="92" spans="1:7" ht="17.25" x14ac:dyDescent="0.3">
      <c r="A92" s="9">
        <v>51</v>
      </c>
      <c r="B92" s="173">
        <v>1.9959771004177627</v>
      </c>
      <c r="C92" s="173">
        <v>0.28792316735409568</v>
      </c>
      <c r="D92" s="173" t="s">
        <v>43</v>
      </c>
      <c r="E92" s="173">
        <v>0.875</v>
      </c>
      <c r="F92" s="173">
        <v>0.49021143304620202</v>
      </c>
      <c r="G92" s="174">
        <v>0.91227792520451512</v>
      </c>
    </row>
    <row r="93" spans="1:7" ht="17.25" x14ac:dyDescent="0.3">
      <c r="A93" s="9">
        <v>52</v>
      </c>
      <c r="B93" s="175" t="s">
        <v>43</v>
      </c>
      <c r="C93" s="175">
        <v>0.28974739970282321</v>
      </c>
      <c r="D93" s="175" t="s">
        <v>43</v>
      </c>
      <c r="E93" s="175" t="s">
        <v>43</v>
      </c>
      <c r="F93" s="175">
        <v>0.14556962025316456</v>
      </c>
      <c r="G93" s="150">
        <v>0.21765850997799388</v>
      </c>
    </row>
    <row r="94" spans="1:7" ht="17.25" x14ac:dyDescent="0.3">
      <c r="A94" s="9">
        <v>53</v>
      </c>
      <c r="B94" s="173" t="s">
        <v>43</v>
      </c>
      <c r="C94" s="173">
        <v>0.18646776771443793</v>
      </c>
      <c r="D94" s="173">
        <v>4.7685277170673557E-2</v>
      </c>
      <c r="E94" s="173" t="s">
        <v>43</v>
      </c>
      <c r="F94" s="173" t="s">
        <v>43</v>
      </c>
      <c r="G94" s="174">
        <v>0.11707652244255574</v>
      </c>
    </row>
    <row r="95" spans="1:7" ht="17.25" x14ac:dyDescent="0.3">
      <c r="A95" s="9">
        <v>54</v>
      </c>
      <c r="B95" s="175" t="s">
        <v>43</v>
      </c>
      <c r="C95" s="175">
        <v>0.49479175302860973</v>
      </c>
      <c r="D95" s="175" t="s">
        <v>43</v>
      </c>
      <c r="E95" s="175">
        <v>0.68571428571428572</v>
      </c>
      <c r="F95" s="175">
        <v>0.91955941255006679</v>
      </c>
      <c r="G95" s="150">
        <v>0.70002181709765399</v>
      </c>
    </row>
    <row r="96" spans="1:7" ht="17.25" x14ac:dyDescent="0.3">
      <c r="A96" s="9">
        <v>55</v>
      </c>
      <c r="B96" s="173">
        <v>0.36725394397012617</v>
      </c>
      <c r="C96" s="173">
        <v>0.66715797617941297</v>
      </c>
      <c r="D96" s="173" t="s">
        <v>43</v>
      </c>
      <c r="E96" s="173">
        <v>0.74720389681019594</v>
      </c>
      <c r="F96" s="173">
        <v>0.47424242424242424</v>
      </c>
      <c r="G96" s="174">
        <v>0.56396456030053987</v>
      </c>
    </row>
    <row r="97" spans="1:7" ht="17.25" x14ac:dyDescent="0.3">
      <c r="A97" s="9">
        <v>56</v>
      </c>
      <c r="B97" s="175" t="s">
        <v>43</v>
      </c>
      <c r="C97" s="175">
        <v>0.10857142857142857</v>
      </c>
      <c r="D97" s="175" t="s">
        <v>43</v>
      </c>
      <c r="E97" s="175" t="s">
        <v>43</v>
      </c>
      <c r="F97" s="175">
        <v>0.20031923383878691</v>
      </c>
      <c r="G97" s="150">
        <v>0.15444533120510773</v>
      </c>
    </row>
    <row r="98" spans="1:7" ht="17.25" x14ac:dyDescent="0.3">
      <c r="A98" s="9">
        <v>57</v>
      </c>
      <c r="B98" s="173" t="s">
        <v>43</v>
      </c>
      <c r="C98" s="173">
        <v>0.12689225289403383</v>
      </c>
      <c r="D98" s="173">
        <v>1.7740885416666668E-2</v>
      </c>
      <c r="E98" s="173">
        <v>0.36548223350253806</v>
      </c>
      <c r="F98" s="173">
        <v>0.3136363636363636</v>
      </c>
      <c r="G98" s="174">
        <v>0.20593793386240053</v>
      </c>
    </row>
    <row r="99" spans="1:7" ht="17.25" x14ac:dyDescent="0.3">
      <c r="A99" s="9">
        <v>58</v>
      </c>
      <c r="B99" s="175" t="s">
        <v>43</v>
      </c>
      <c r="C99" s="175" t="s">
        <v>43</v>
      </c>
      <c r="D99" s="175" t="s">
        <v>43</v>
      </c>
      <c r="E99" s="175" t="s">
        <v>43</v>
      </c>
      <c r="F99" s="175" t="s">
        <v>43</v>
      </c>
      <c r="G99" s="150"/>
    </row>
    <row r="100" spans="1:7" ht="17.25" x14ac:dyDescent="0.3">
      <c r="A100" s="9">
        <v>59</v>
      </c>
      <c r="B100" s="173" t="s">
        <v>43</v>
      </c>
      <c r="C100" s="173">
        <v>0.52419354838709675</v>
      </c>
      <c r="D100" s="173" t="s">
        <v>43</v>
      </c>
      <c r="E100" s="173" t="s">
        <v>43</v>
      </c>
      <c r="F100" s="173" t="s">
        <v>43</v>
      </c>
      <c r="G100" s="174">
        <v>0.52419354838709675</v>
      </c>
    </row>
    <row r="101" spans="1:7" ht="17.25" x14ac:dyDescent="0.3">
      <c r="A101" s="9">
        <v>60</v>
      </c>
      <c r="B101" s="175" t="s">
        <v>43</v>
      </c>
      <c r="C101" s="175">
        <v>0.51453838938764573</v>
      </c>
      <c r="D101" s="175">
        <v>0.5122954375856863</v>
      </c>
      <c r="E101" s="175">
        <v>0.41493775933609955</v>
      </c>
      <c r="F101" s="175">
        <v>0.47543160690571051</v>
      </c>
      <c r="G101" s="150">
        <v>0.47930079830378547</v>
      </c>
    </row>
    <row r="102" spans="1:7" ht="17.25" x14ac:dyDescent="0.3">
      <c r="A102" s="9">
        <v>61</v>
      </c>
      <c r="B102" s="173" t="s">
        <v>43</v>
      </c>
      <c r="C102" s="173">
        <v>0.20650331329942981</v>
      </c>
      <c r="D102" s="173" t="s">
        <v>43</v>
      </c>
      <c r="E102" s="173" t="s">
        <v>43</v>
      </c>
      <c r="F102" s="173">
        <v>0.28082901554404144</v>
      </c>
      <c r="G102" s="174">
        <v>0.24366616442173561</v>
      </c>
    </row>
    <row r="103" spans="1:7" ht="17.25" x14ac:dyDescent="0.3">
      <c r="A103" s="9">
        <v>62</v>
      </c>
      <c r="B103" s="175">
        <v>0.87</v>
      </c>
      <c r="C103" s="175">
        <v>0.48052250991369255</v>
      </c>
      <c r="D103" s="175">
        <v>0.65246652898081647</v>
      </c>
      <c r="E103" s="175">
        <v>0.375</v>
      </c>
      <c r="F103" s="175">
        <v>0.67300000000000004</v>
      </c>
      <c r="G103" s="150">
        <v>0.61019780777890187</v>
      </c>
    </row>
    <row r="104" spans="1:7" ht="17.25" x14ac:dyDescent="0.3">
      <c r="A104" s="9">
        <v>63</v>
      </c>
      <c r="B104" s="173" t="s">
        <v>43</v>
      </c>
      <c r="C104" s="173">
        <v>0.52181208053691275</v>
      </c>
      <c r="D104" s="173" t="s">
        <v>43</v>
      </c>
      <c r="E104" s="173">
        <v>0.88888888888888884</v>
      </c>
      <c r="F104" s="173">
        <v>0.67874999999999996</v>
      </c>
      <c r="G104" s="174">
        <v>0.69648365647526722</v>
      </c>
    </row>
    <row r="105" spans="1:7" ht="17.25" x14ac:dyDescent="0.3">
      <c r="A105" s="9">
        <v>64</v>
      </c>
      <c r="B105" s="175">
        <v>0.34327816695040608</v>
      </c>
      <c r="C105" s="175">
        <v>0.27530106193107362</v>
      </c>
      <c r="D105" s="175" t="s">
        <v>43</v>
      </c>
      <c r="E105" s="175">
        <v>0.5</v>
      </c>
      <c r="F105" s="175">
        <v>0.35254237288135593</v>
      </c>
      <c r="G105" s="150">
        <v>0.36778040044070892</v>
      </c>
    </row>
    <row r="106" spans="1:7" ht="17.25" x14ac:dyDescent="0.3">
      <c r="A106" s="9">
        <v>65</v>
      </c>
      <c r="B106" s="173">
        <v>1.5714285714285714</v>
      </c>
      <c r="C106" s="173">
        <v>0.55932203389830504</v>
      </c>
      <c r="D106" s="173">
        <v>0.49427792915531338</v>
      </c>
      <c r="E106" s="173">
        <v>0.625</v>
      </c>
      <c r="F106" s="173">
        <v>0.22010869565217392</v>
      </c>
      <c r="G106" s="174">
        <v>0.69402744602687272</v>
      </c>
    </row>
    <row r="107" spans="1:7" ht="17.25" x14ac:dyDescent="0.3">
      <c r="A107" s="9">
        <v>66</v>
      </c>
      <c r="B107" s="175">
        <v>1.0059880239520957</v>
      </c>
      <c r="C107" s="175">
        <v>0.54134366925064603</v>
      </c>
      <c r="D107" s="175">
        <v>0.34486166007905139</v>
      </c>
      <c r="E107" s="175">
        <v>0.44</v>
      </c>
      <c r="F107" s="175">
        <v>0.23221153846153847</v>
      </c>
      <c r="G107" s="150">
        <v>0.51288097834866631</v>
      </c>
    </row>
    <row r="108" spans="1:7" ht="17.25" x14ac:dyDescent="0.3">
      <c r="A108" s="9">
        <v>67</v>
      </c>
      <c r="B108" s="173">
        <v>0.87981699806440261</v>
      </c>
      <c r="C108" s="173">
        <v>0.21754172607565211</v>
      </c>
      <c r="D108" s="173" t="s">
        <v>43</v>
      </c>
      <c r="E108" s="173" t="s">
        <v>43</v>
      </c>
      <c r="F108" s="173" t="s">
        <v>43</v>
      </c>
      <c r="G108" s="174">
        <v>0.54867936207002732</v>
      </c>
    </row>
    <row r="109" spans="1:7" ht="17.25" x14ac:dyDescent="0.3">
      <c r="A109" s="9">
        <v>68</v>
      </c>
      <c r="B109" s="175" t="s">
        <v>43</v>
      </c>
      <c r="C109" s="175">
        <v>4.6131805157593131E-2</v>
      </c>
      <c r="D109" s="175" t="s">
        <v>43</v>
      </c>
      <c r="E109" s="175">
        <v>0.58715596330275233</v>
      </c>
      <c r="F109" s="175">
        <v>0.42327790973871732</v>
      </c>
      <c r="G109" s="150">
        <v>0.35218855939968763</v>
      </c>
    </row>
    <row r="110" spans="1:7" ht="17.25" x14ac:dyDescent="0.3">
      <c r="A110" s="9">
        <v>69</v>
      </c>
      <c r="B110" s="173">
        <v>0.56284153005464477</v>
      </c>
      <c r="C110" s="173">
        <v>0.12797522008477338</v>
      </c>
      <c r="D110" s="173" t="s">
        <v>43</v>
      </c>
      <c r="E110" s="173">
        <v>0.56497175141242939</v>
      </c>
      <c r="F110" s="173" t="s">
        <v>43</v>
      </c>
      <c r="G110" s="174">
        <v>0.41859616718394915</v>
      </c>
    </row>
    <row r="111" spans="1:7" ht="17.25" x14ac:dyDescent="0.3">
      <c r="A111" s="9">
        <v>70</v>
      </c>
      <c r="B111" s="175" t="s">
        <v>43</v>
      </c>
      <c r="C111" s="175">
        <v>1.3831775700934579</v>
      </c>
      <c r="D111" s="175" t="s">
        <v>43</v>
      </c>
      <c r="E111" s="175" t="s">
        <v>43</v>
      </c>
      <c r="F111" s="175">
        <v>0.24275862068965517</v>
      </c>
      <c r="G111" s="150">
        <v>0.81296809539155657</v>
      </c>
    </row>
    <row r="112" spans="1:7" ht="17.25" x14ac:dyDescent="0.3">
      <c r="A112" s="9">
        <v>71</v>
      </c>
      <c r="B112" s="173">
        <v>0.60260363138060979</v>
      </c>
      <c r="C112" s="173">
        <v>0.21764059063776311</v>
      </c>
      <c r="D112" s="173">
        <v>0.14137679941746487</v>
      </c>
      <c r="E112" s="173" t="s">
        <v>43</v>
      </c>
      <c r="F112" s="173">
        <v>0.40043588812204867</v>
      </c>
      <c r="G112" s="174">
        <v>0.34051422738947157</v>
      </c>
    </row>
    <row r="113" spans="1:7" ht="17.25" x14ac:dyDescent="0.3">
      <c r="A113" s="9">
        <v>72</v>
      </c>
      <c r="B113" s="175">
        <v>0.47169811320754718</v>
      </c>
      <c r="C113" s="175">
        <v>0.15719882468168461</v>
      </c>
      <c r="D113" s="175" t="s">
        <v>43</v>
      </c>
      <c r="E113" s="175">
        <v>0.21413276231263381</v>
      </c>
      <c r="F113" s="175">
        <v>0.84333333333333338</v>
      </c>
      <c r="G113" s="150">
        <v>0.42159075838379972</v>
      </c>
    </row>
    <row r="114" spans="1:7" ht="17.25" x14ac:dyDescent="0.3">
      <c r="A114" s="9">
        <v>73</v>
      </c>
      <c r="B114" s="173">
        <v>0.17249999999999999</v>
      </c>
      <c r="C114" s="173">
        <v>0.42552350849466614</v>
      </c>
      <c r="D114" s="173" t="s">
        <v>43</v>
      </c>
      <c r="E114" s="173">
        <v>0.28888888888888886</v>
      </c>
      <c r="F114" s="173">
        <v>0.93555555555555558</v>
      </c>
      <c r="G114" s="174">
        <v>0.45561698823477764</v>
      </c>
    </row>
    <row r="115" spans="1:7" ht="17.25" x14ac:dyDescent="0.3">
      <c r="A115" s="9">
        <v>74</v>
      </c>
      <c r="B115" s="175">
        <v>0.35288270377733599</v>
      </c>
      <c r="C115" s="175">
        <v>5.4049892208192174E-2</v>
      </c>
      <c r="D115" s="175" t="s">
        <v>43</v>
      </c>
      <c r="E115" s="175">
        <v>0.660377358490566</v>
      </c>
      <c r="F115" s="175">
        <v>3.0255607720396451E-2</v>
      </c>
      <c r="G115" s="150">
        <v>0.27439139054912265</v>
      </c>
    </row>
    <row r="116" spans="1:7" ht="17.25" x14ac:dyDescent="0.3">
      <c r="A116" s="9">
        <v>75</v>
      </c>
      <c r="B116" s="173">
        <v>0.33974358974358976</v>
      </c>
      <c r="C116" s="173">
        <v>0.44362443624436243</v>
      </c>
      <c r="D116" s="173">
        <v>0.2242233772512994</v>
      </c>
      <c r="E116" s="173">
        <v>0.64454976303317535</v>
      </c>
      <c r="F116" s="173">
        <v>0.80566801619433204</v>
      </c>
      <c r="G116" s="174">
        <v>0.49156183649335183</v>
      </c>
    </row>
    <row r="117" spans="1:7" ht="17.25" x14ac:dyDescent="0.3">
      <c r="A117" s="9">
        <v>76</v>
      </c>
      <c r="B117" s="175">
        <v>0.7353675675675676</v>
      </c>
      <c r="C117" s="175">
        <v>0.52669724770642201</v>
      </c>
      <c r="D117" s="175">
        <v>0.31270891643342663</v>
      </c>
      <c r="E117" s="175">
        <v>0.19102196752626552</v>
      </c>
      <c r="F117" s="175">
        <v>0.6654343807763401</v>
      </c>
      <c r="G117" s="150">
        <v>0.4862460160020044</v>
      </c>
    </row>
    <row r="118" spans="1:7" ht="17.25" x14ac:dyDescent="0.3">
      <c r="A118" s="9">
        <v>77</v>
      </c>
      <c r="B118" s="173">
        <v>0.67193675889328064</v>
      </c>
      <c r="C118" s="173">
        <v>0.35514018691588783</v>
      </c>
      <c r="D118" s="173" t="s">
        <v>43</v>
      </c>
      <c r="E118" s="173" t="s">
        <v>43</v>
      </c>
      <c r="F118" s="173">
        <v>0.27830188679245282</v>
      </c>
      <c r="G118" s="174">
        <v>0.43512627753387373</v>
      </c>
    </row>
    <row r="119" spans="1:7" ht="17.25" x14ac:dyDescent="0.3">
      <c r="A119" s="9">
        <v>78</v>
      </c>
      <c r="B119" s="175">
        <v>0.84848484848484851</v>
      </c>
      <c r="C119" s="175">
        <v>0.29819694868238555</v>
      </c>
      <c r="D119" s="175" t="s">
        <v>43</v>
      </c>
      <c r="E119" s="175" t="s">
        <v>43</v>
      </c>
      <c r="F119" s="175" t="s">
        <v>43</v>
      </c>
      <c r="G119" s="150">
        <v>0.57334089858361703</v>
      </c>
    </row>
    <row r="120" spans="1:7" ht="17.25" x14ac:dyDescent="0.3">
      <c r="A120" s="9" t="s">
        <v>548</v>
      </c>
      <c r="B120" s="182">
        <v>0.706202652701164</v>
      </c>
      <c r="C120" s="182">
        <v>0.47276860987772112</v>
      </c>
      <c r="D120" s="182">
        <v>0.26857631990235392</v>
      </c>
      <c r="E120" s="182">
        <v>0.71420247572343309</v>
      </c>
      <c r="F120" s="182">
        <v>0.51414393299796668</v>
      </c>
      <c r="G120" s="182">
        <v>0.52917152943856349</v>
      </c>
    </row>
    <row r="121" spans="1:7" ht="17.25" x14ac:dyDescent="0.3">
      <c r="A121" s="9" t="s">
        <v>515</v>
      </c>
      <c r="B121" s="182">
        <v>0.59699999999999998</v>
      </c>
      <c r="C121" s="182">
        <v>0.42299999999999999</v>
      </c>
      <c r="D121" s="182">
        <v>0.2195</v>
      </c>
      <c r="E121" s="182">
        <v>0.625</v>
      </c>
      <c r="F121" s="182">
        <v>0.75</v>
      </c>
      <c r="G121" s="182">
        <v>0.50900000000000001</v>
      </c>
    </row>
  </sheetData>
  <phoneticPr fontId="7" type="noConversion"/>
  <pageMargins left="0.7" right="0.7" top="0.78740157499999996" bottom="0.78740157499999996" header="0.3" footer="0.3"/>
  <tableParts count="4">
    <tablePart r:id="rId1"/>
    <tablePart r:id="rId2"/>
    <tablePart r:id="rId3"/>
    <tablePart r:id="rId4"/>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93980-C334-4743-B1BA-6E2B00B9D5EF}">
  <sheetPr>
    <tabColor theme="8" tint="0.79998168889431442"/>
  </sheetPr>
  <dimension ref="A1:AH77"/>
  <sheetViews>
    <sheetView topLeftCell="A26" zoomScale="85" zoomScaleNormal="85" workbookViewId="0">
      <selection activeCell="B44" sqref="B44:K44"/>
    </sheetView>
  </sheetViews>
  <sheetFormatPr baseColWidth="10" defaultColWidth="11.42578125" defaultRowHeight="16.5" x14ac:dyDescent="0.3"/>
  <cols>
    <col min="1" max="1" width="104.140625" style="11" customWidth="1"/>
    <col min="2" max="5" width="16.5703125" style="11" customWidth="1"/>
    <col min="6" max="6" width="14.42578125" style="11" customWidth="1"/>
    <col min="7" max="11" width="12.5703125" style="11" customWidth="1"/>
    <col min="12" max="17" width="14.5703125" style="11" customWidth="1"/>
    <col min="18" max="115" width="11.5703125" style="11"/>
    <col min="116" max="1015" width="12.42578125" style="11" customWidth="1"/>
    <col min="1016" max="10015" width="13.42578125" style="11" customWidth="1"/>
    <col min="10016" max="16384" width="14.85546875" style="11" customWidth="1"/>
  </cols>
  <sheetData>
    <row r="1" spans="1:34" s="87" customFormat="1" x14ac:dyDescent="0.3">
      <c r="A1" s="88" t="s">
        <v>549</v>
      </c>
    </row>
    <row r="2" spans="1:34" s="87" customFormat="1" x14ac:dyDescent="0.3">
      <c r="A2" s="89" t="s">
        <v>550</v>
      </c>
      <c r="B2" s="90" t="s">
        <v>410</v>
      </c>
      <c r="C2" s="90" t="s">
        <v>411</v>
      </c>
      <c r="D2" s="90" t="s">
        <v>412</v>
      </c>
      <c r="E2" s="90" t="s">
        <v>413</v>
      </c>
      <c r="F2" s="90" t="s">
        <v>414</v>
      </c>
      <c r="G2" s="90" t="s">
        <v>415</v>
      </c>
      <c r="H2" s="90" t="s">
        <v>416</v>
      </c>
      <c r="I2" s="90" t="s">
        <v>417</v>
      </c>
      <c r="J2" s="90" t="s">
        <v>418</v>
      </c>
      <c r="K2" s="90" t="s">
        <v>419</v>
      </c>
      <c r="L2" s="91"/>
      <c r="M2" s="91"/>
      <c r="N2" s="91"/>
      <c r="O2" s="91"/>
      <c r="P2" s="91"/>
      <c r="Q2" s="91"/>
      <c r="R2" s="92"/>
      <c r="S2" s="92"/>
      <c r="T2" s="92"/>
      <c r="U2" s="92"/>
      <c r="V2" s="92"/>
      <c r="W2" s="92"/>
      <c r="X2" s="92"/>
      <c r="Y2" s="92"/>
      <c r="Z2" s="92"/>
      <c r="AA2" s="92"/>
      <c r="AB2" s="92"/>
      <c r="AC2" s="92"/>
      <c r="AD2" s="92"/>
      <c r="AE2" s="92"/>
      <c r="AF2" s="92"/>
      <c r="AG2" s="92"/>
      <c r="AH2" s="92"/>
    </row>
    <row r="3" spans="1:34" s="87" customFormat="1" x14ac:dyDescent="0.3">
      <c r="A3" s="92" t="s">
        <v>551</v>
      </c>
      <c r="B3" s="93">
        <v>235686</v>
      </c>
      <c r="C3" s="93">
        <v>1960873</v>
      </c>
      <c r="D3" s="93">
        <v>3516678</v>
      </c>
      <c r="E3" s="93">
        <v>4084522</v>
      </c>
      <c r="F3" s="93">
        <v>4268438</v>
      </c>
      <c r="G3" s="93">
        <v>235014</v>
      </c>
      <c r="H3" s="93">
        <v>1952254</v>
      </c>
      <c r="I3" s="93">
        <v>3484386</v>
      </c>
      <c r="J3" s="93">
        <v>4001388</v>
      </c>
      <c r="K3" s="93">
        <v>4197669</v>
      </c>
      <c r="L3" s="91"/>
      <c r="M3" s="94"/>
      <c r="N3" s="94"/>
      <c r="O3" s="94"/>
      <c r="P3" s="94"/>
      <c r="Q3" s="94"/>
      <c r="R3" s="95"/>
      <c r="S3" s="95"/>
      <c r="T3" s="95"/>
      <c r="U3" s="95"/>
      <c r="V3" s="95"/>
      <c r="W3" s="92"/>
      <c r="X3" s="92"/>
      <c r="Y3" s="92"/>
      <c r="Z3" s="92"/>
      <c r="AA3" s="92"/>
      <c r="AB3" s="92"/>
      <c r="AC3" s="92"/>
      <c r="AD3" s="92"/>
      <c r="AE3" s="92"/>
      <c r="AF3" s="92"/>
      <c r="AG3" s="92"/>
      <c r="AH3" s="92"/>
    </row>
    <row r="4" spans="1:34" s="87" customFormat="1" x14ac:dyDescent="0.3">
      <c r="A4" s="92" t="s">
        <v>552</v>
      </c>
      <c r="B4" s="93">
        <v>3251629</v>
      </c>
      <c r="C4" s="93">
        <v>1853493</v>
      </c>
      <c r="D4" s="93">
        <v>449169</v>
      </c>
      <c r="E4" s="93">
        <v>74933</v>
      </c>
      <c r="F4" s="93">
        <v>12526</v>
      </c>
      <c r="G4" s="93">
        <v>3260978</v>
      </c>
      <c r="H4" s="93">
        <v>1884405</v>
      </c>
      <c r="I4" s="93">
        <v>495207</v>
      </c>
      <c r="J4" s="93">
        <v>84678</v>
      </c>
      <c r="K4" s="93">
        <v>9467</v>
      </c>
      <c r="L4" s="91"/>
      <c r="M4" s="94"/>
      <c r="N4" s="94"/>
      <c r="O4" s="94"/>
      <c r="P4" s="94"/>
      <c r="Q4" s="94"/>
      <c r="R4" s="95"/>
      <c r="S4" s="95"/>
      <c r="T4" s="95"/>
      <c r="U4" s="95"/>
      <c r="V4" s="95"/>
      <c r="W4" s="92"/>
      <c r="X4" s="92"/>
      <c r="Y4" s="92"/>
      <c r="Z4" s="92"/>
      <c r="AA4" s="92"/>
      <c r="AB4" s="92"/>
      <c r="AC4" s="92"/>
      <c r="AD4" s="92"/>
      <c r="AE4" s="92"/>
      <c r="AF4" s="92"/>
      <c r="AG4" s="92"/>
      <c r="AH4" s="92"/>
    </row>
    <row r="5" spans="1:34" s="87" customFormat="1" x14ac:dyDescent="0.3">
      <c r="A5" s="92" t="s">
        <v>553</v>
      </c>
      <c r="B5" s="93">
        <v>0</v>
      </c>
      <c r="C5" s="93">
        <v>20</v>
      </c>
      <c r="D5" s="93">
        <v>157050</v>
      </c>
      <c r="E5" s="93">
        <v>1518</v>
      </c>
      <c r="F5" s="93">
        <v>619</v>
      </c>
      <c r="G5" s="93">
        <v>0</v>
      </c>
      <c r="H5" s="93">
        <v>352</v>
      </c>
      <c r="I5" s="93">
        <v>30056</v>
      </c>
      <c r="J5" s="93">
        <v>121891</v>
      </c>
      <c r="K5" s="93">
        <v>110575</v>
      </c>
      <c r="L5" s="91"/>
      <c r="M5" s="94"/>
      <c r="N5" s="94"/>
      <c r="O5" s="94"/>
      <c r="P5" s="94"/>
      <c r="Q5" s="94"/>
      <c r="R5" s="95"/>
      <c r="S5" s="95"/>
      <c r="T5" s="95"/>
      <c r="U5" s="95"/>
      <c r="V5" s="95"/>
      <c r="W5" s="92"/>
      <c r="X5" s="92"/>
      <c r="Y5" s="92"/>
      <c r="Z5" s="92"/>
      <c r="AA5" s="92"/>
      <c r="AB5" s="92"/>
      <c r="AC5" s="92"/>
      <c r="AD5" s="92"/>
      <c r="AE5" s="92"/>
      <c r="AF5" s="92"/>
      <c r="AG5" s="92"/>
      <c r="AH5" s="92"/>
    </row>
    <row r="6" spans="1:34" s="87" customFormat="1" x14ac:dyDescent="0.3">
      <c r="A6" s="92" t="s">
        <v>554</v>
      </c>
      <c r="B6" s="93">
        <v>51</v>
      </c>
      <c r="C6" s="93">
        <v>317</v>
      </c>
      <c r="D6" s="93">
        <v>774</v>
      </c>
      <c r="E6" s="93">
        <v>671</v>
      </c>
      <c r="F6" s="93">
        <v>11579</v>
      </c>
      <c r="G6" s="93">
        <v>0</v>
      </c>
      <c r="H6" s="93">
        <v>0</v>
      </c>
      <c r="I6" s="93">
        <v>0</v>
      </c>
      <c r="J6" s="93">
        <v>0</v>
      </c>
      <c r="K6" s="93">
        <v>0</v>
      </c>
      <c r="L6" s="91"/>
      <c r="M6" s="94"/>
      <c r="N6" s="94"/>
      <c r="O6" s="94"/>
      <c r="P6" s="94"/>
      <c r="Q6" s="94"/>
      <c r="R6" s="95"/>
      <c r="S6" s="95"/>
      <c r="T6" s="95"/>
      <c r="U6" s="95"/>
      <c r="V6" s="95"/>
      <c r="W6" s="92"/>
      <c r="X6" s="92"/>
      <c r="Y6" s="92"/>
      <c r="Z6" s="92"/>
      <c r="AA6" s="92"/>
      <c r="AB6" s="92"/>
      <c r="AC6" s="92"/>
      <c r="AD6" s="92"/>
      <c r="AE6" s="92"/>
      <c r="AF6" s="92"/>
      <c r="AG6" s="92"/>
      <c r="AH6" s="92"/>
    </row>
    <row r="7" spans="1:34" s="87" customFormat="1" x14ac:dyDescent="0.3">
      <c r="A7" s="92" t="s">
        <v>555</v>
      </c>
      <c r="B7" s="93">
        <v>519</v>
      </c>
      <c r="C7" s="93">
        <v>6269</v>
      </c>
      <c r="D7" s="93">
        <v>752</v>
      </c>
      <c r="E7" s="93">
        <v>44890</v>
      </c>
      <c r="F7" s="93">
        <v>20811</v>
      </c>
      <c r="G7" s="93">
        <v>0</v>
      </c>
      <c r="H7" s="93">
        <v>0</v>
      </c>
      <c r="I7" s="93">
        <v>0</v>
      </c>
      <c r="J7" s="93">
        <v>0</v>
      </c>
      <c r="K7" s="93">
        <v>0</v>
      </c>
      <c r="L7" s="91"/>
      <c r="M7" s="94"/>
      <c r="N7" s="94"/>
      <c r="O7" s="94"/>
      <c r="P7" s="94"/>
      <c r="Q7" s="94"/>
      <c r="R7" s="95"/>
      <c r="S7" s="95"/>
      <c r="T7" s="95"/>
      <c r="U7" s="95"/>
      <c r="V7" s="95"/>
      <c r="W7" s="92"/>
      <c r="X7" s="92"/>
      <c r="Y7" s="92"/>
      <c r="Z7" s="92"/>
      <c r="AA7" s="92"/>
      <c r="AB7" s="92"/>
      <c r="AC7" s="92"/>
      <c r="AD7" s="92"/>
      <c r="AE7" s="92"/>
      <c r="AF7" s="92"/>
      <c r="AG7" s="92"/>
      <c r="AH7" s="92"/>
    </row>
    <row r="8" spans="1:34" s="87" customFormat="1" x14ac:dyDescent="0.3">
      <c r="A8" s="92" t="s">
        <v>556</v>
      </c>
      <c r="B8" s="93">
        <v>22463</v>
      </c>
      <c r="C8" s="93">
        <v>81524</v>
      </c>
      <c r="D8" s="93">
        <v>61018</v>
      </c>
      <c r="E8" s="93">
        <v>23065</v>
      </c>
      <c r="F8" s="93">
        <v>3828</v>
      </c>
      <c r="G8" s="93">
        <v>14546</v>
      </c>
      <c r="H8" s="93">
        <v>76149</v>
      </c>
      <c r="I8" s="93">
        <v>82322</v>
      </c>
      <c r="J8" s="93">
        <v>23782</v>
      </c>
      <c r="K8" s="93">
        <v>2137</v>
      </c>
      <c r="L8" s="91"/>
      <c r="M8" s="94"/>
      <c r="N8" s="94"/>
      <c r="O8" s="94"/>
      <c r="P8" s="94"/>
      <c r="Q8" s="94"/>
      <c r="R8" s="95"/>
      <c r="S8" s="95"/>
      <c r="T8" s="95"/>
      <c r="U8" s="95"/>
      <c r="V8" s="95"/>
      <c r="W8" s="92"/>
      <c r="X8" s="92"/>
      <c r="Y8" s="92"/>
      <c r="Z8" s="92"/>
      <c r="AA8" s="92"/>
      <c r="AB8" s="92"/>
      <c r="AC8" s="92"/>
      <c r="AD8" s="92"/>
      <c r="AE8" s="92"/>
      <c r="AF8" s="92"/>
      <c r="AG8" s="92"/>
      <c r="AH8" s="92"/>
    </row>
    <row r="9" spans="1:34" s="87" customFormat="1" x14ac:dyDescent="0.3">
      <c r="A9" s="92" t="s">
        <v>557</v>
      </c>
      <c r="B9" s="93">
        <v>1530</v>
      </c>
      <c r="C9" s="93">
        <v>90911</v>
      </c>
      <c r="D9" s="93">
        <v>133050</v>
      </c>
      <c r="E9" s="93">
        <v>16588</v>
      </c>
      <c r="F9" s="93">
        <v>3148</v>
      </c>
      <c r="G9" s="93">
        <v>1340</v>
      </c>
      <c r="H9" s="93">
        <v>80247</v>
      </c>
      <c r="I9" s="93">
        <v>74446</v>
      </c>
      <c r="J9" s="93">
        <v>14450</v>
      </c>
      <c r="K9" s="93">
        <v>1103</v>
      </c>
      <c r="L9" s="91"/>
      <c r="M9" s="94"/>
      <c r="N9" s="94"/>
      <c r="O9" s="94"/>
      <c r="P9" s="94"/>
      <c r="Q9" s="94"/>
      <c r="R9" s="95"/>
      <c r="S9" s="95"/>
      <c r="T9" s="95"/>
      <c r="U9" s="95"/>
      <c r="V9" s="95"/>
      <c r="W9" s="92"/>
      <c r="X9" s="92"/>
      <c r="Y9" s="92"/>
      <c r="Z9" s="92"/>
      <c r="AA9" s="92"/>
      <c r="AB9" s="92"/>
      <c r="AC9" s="92"/>
      <c r="AD9" s="92"/>
      <c r="AE9" s="92"/>
      <c r="AF9" s="92"/>
      <c r="AG9" s="92"/>
      <c r="AH9" s="92"/>
    </row>
    <row r="10" spans="1:34" s="87" customFormat="1" x14ac:dyDescent="0.3">
      <c r="A10" s="92"/>
      <c r="B10" s="91"/>
      <c r="C10" s="91"/>
      <c r="D10" s="91"/>
      <c r="E10" s="91"/>
      <c r="F10" s="91"/>
      <c r="G10" s="91"/>
      <c r="H10" s="91"/>
      <c r="I10" s="91"/>
      <c r="J10" s="91"/>
      <c r="K10" s="91"/>
      <c r="L10" s="91"/>
      <c r="M10" s="91"/>
      <c r="N10" s="91"/>
      <c r="O10" s="94"/>
      <c r="P10" s="91"/>
      <c r="Q10" s="91"/>
      <c r="R10" s="92"/>
      <c r="S10" s="92"/>
      <c r="T10" s="92"/>
      <c r="U10" s="92"/>
      <c r="V10" s="92"/>
      <c r="W10" s="92"/>
      <c r="X10" s="92"/>
      <c r="Y10" s="92"/>
      <c r="Z10" s="92"/>
      <c r="AA10" s="92"/>
      <c r="AB10" s="92"/>
      <c r="AC10" s="92"/>
      <c r="AD10" s="92"/>
      <c r="AE10" s="92"/>
      <c r="AF10" s="92"/>
      <c r="AG10" s="92"/>
      <c r="AH10" s="92"/>
    </row>
    <row r="11" spans="1:34" s="87" customFormat="1" x14ac:dyDescent="0.3">
      <c r="A11" s="88" t="s">
        <v>558</v>
      </c>
      <c r="B11" s="96"/>
      <c r="C11" s="96"/>
      <c r="D11" s="96"/>
      <c r="E11" s="96"/>
      <c r="F11" s="96"/>
      <c r="G11" s="96"/>
      <c r="H11" s="96"/>
      <c r="I11" s="96"/>
      <c r="J11" s="96"/>
      <c r="K11" s="96"/>
      <c r="L11" s="91"/>
      <c r="M11" s="91"/>
      <c r="N11" s="91"/>
      <c r="O11" s="91"/>
      <c r="P11" s="91"/>
      <c r="Q11" s="91"/>
      <c r="R11" s="92"/>
      <c r="S11" s="92"/>
      <c r="T11" s="92"/>
      <c r="U11" s="92"/>
      <c r="V11" s="92"/>
      <c r="W11" s="92"/>
      <c r="X11" s="92"/>
      <c r="Y11" s="92"/>
      <c r="Z11" s="92"/>
      <c r="AA11" s="92"/>
      <c r="AB11" s="92"/>
      <c r="AC11" s="92"/>
      <c r="AD11" s="92"/>
      <c r="AE11" s="92"/>
      <c r="AF11" s="92"/>
      <c r="AG11" s="92"/>
      <c r="AH11" s="92"/>
    </row>
    <row r="12" spans="1:34" s="87" customFormat="1" x14ac:dyDescent="0.3">
      <c r="A12" s="89" t="s">
        <v>550</v>
      </c>
      <c r="B12" s="90" t="s">
        <v>410</v>
      </c>
      <c r="C12" s="90" t="s">
        <v>411</v>
      </c>
      <c r="D12" s="90" t="s">
        <v>412</v>
      </c>
      <c r="E12" s="90" t="s">
        <v>413</v>
      </c>
      <c r="F12" s="90" t="s">
        <v>414</v>
      </c>
      <c r="G12" s="90" t="s">
        <v>415</v>
      </c>
      <c r="H12" s="90" t="s">
        <v>416</v>
      </c>
      <c r="I12" s="90" t="s">
        <v>417</v>
      </c>
      <c r="J12" s="90" t="s">
        <v>418</v>
      </c>
      <c r="K12" s="90" t="s">
        <v>419</v>
      </c>
      <c r="L12" s="91"/>
      <c r="M12" s="91"/>
      <c r="N12" s="91"/>
      <c r="O12" s="91"/>
      <c r="P12" s="91"/>
      <c r="Q12" s="91"/>
      <c r="R12" s="92"/>
      <c r="S12" s="92"/>
      <c r="T12" s="92"/>
      <c r="U12" s="92"/>
      <c r="V12" s="92"/>
      <c r="W12" s="92"/>
      <c r="X12" s="92"/>
      <c r="Y12" s="92"/>
      <c r="Z12" s="92"/>
      <c r="AA12" s="92"/>
      <c r="AB12" s="92"/>
      <c r="AC12" s="92"/>
      <c r="AD12" s="92"/>
      <c r="AE12" s="92"/>
      <c r="AF12" s="92"/>
      <c r="AG12" s="92"/>
      <c r="AH12" s="92"/>
    </row>
    <row r="13" spans="1:34" s="87" customFormat="1" x14ac:dyDescent="0.3">
      <c r="A13" s="92" t="s">
        <v>551</v>
      </c>
      <c r="B13" s="97">
        <v>0.28498911729141474</v>
      </c>
      <c r="C13" s="97">
        <v>2.3710677146311974</v>
      </c>
      <c r="D13" s="97">
        <v>4.2523313180169291</v>
      </c>
      <c r="E13" s="97">
        <v>4.9389625151148726</v>
      </c>
      <c r="F13" s="97">
        <v>5.1613518742442563</v>
      </c>
      <c r="G13" s="97">
        <v>0.28417654171704959</v>
      </c>
      <c r="H13" s="97">
        <v>2.3606457073760581</v>
      </c>
      <c r="I13" s="97">
        <v>4.2132841596130595</v>
      </c>
      <c r="J13" s="97">
        <v>4.8384377267230958</v>
      </c>
      <c r="K13" s="97">
        <v>5.0757787182587659</v>
      </c>
      <c r="L13" s="91"/>
      <c r="M13" s="91"/>
      <c r="N13" s="91"/>
      <c r="O13" s="91"/>
      <c r="P13" s="91"/>
      <c r="Q13" s="91"/>
      <c r="R13" s="92"/>
      <c r="S13" s="92"/>
      <c r="T13" s="92"/>
      <c r="U13" s="92"/>
      <c r="V13" s="92"/>
      <c r="W13" s="92"/>
      <c r="X13" s="92"/>
      <c r="Y13" s="92"/>
      <c r="Z13" s="92"/>
      <c r="AA13" s="92"/>
      <c r="AB13" s="92"/>
      <c r="AC13" s="92"/>
      <c r="AD13" s="92"/>
      <c r="AE13" s="92"/>
      <c r="AF13" s="92"/>
      <c r="AG13" s="92"/>
      <c r="AH13" s="92"/>
    </row>
    <row r="14" spans="1:34" s="87" customFormat="1" x14ac:dyDescent="0.3">
      <c r="A14" s="92" t="s">
        <v>552</v>
      </c>
      <c r="B14" s="97">
        <v>3.9318367593712216</v>
      </c>
      <c r="C14" s="97">
        <v>2.2412249093107617</v>
      </c>
      <c r="D14" s="97">
        <v>0.54313059250302298</v>
      </c>
      <c r="E14" s="97">
        <v>9.0608222490931076E-2</v>
      </c>
      <c r="F14" s="97">
        <v>1.5146311970979444E-2</v>
      </c>
      <c r="G14" s="97">
        <v>3.9431414752116085</v>
      </c>
      <c r="H14" s="97">
        <v>2.2786033857315595</v>
      </c>
      <c r="I14" s="97">
        <v>0.59879927448609427</v>
      </c>
      <c r="J14" s="97">
        <v>0.10239177750906893</v>
      </c>
      <c r="K14" s="97">
        <v>1.1447400241837968E-2</v>
      </c>
      <c r="L14" s="91"/>
      <c r="M14" s="91"/>
      <c r="N14" s="91"/>
      <c r="O14" s="91"/>
      <c r="P14" s="91"/>
      <c r="Q14" s="91"/>
      <c r="R14" s="92"/>
      <c r="S14" s="92"/>
      <c r="T14" s="92"/>
      <c r="U14" s="92"/>
      <c r="V14" s="92"/>
      <c r="W14" s="92"/>
      <c r="X14" s="92"/>
      <c r="Y14" s="92"/>
      <c r="Z14" s="92"/>
      <c r="AA14" s="92"/>
      <c r="AB14" s="92"/>
      <c r="AC14" s="92"/>
      <c r="AD14" s="92"/>
      <c r="AE14" s="92"/>
      <c r="AF14" s="92"/>
      <c r="AG14" s="92"/>
      <c r="AH14" s="92"/>
    </row>
    <row r="15" spans="1:34" s="87" customFormat="1" x14ac:dyDescent="0.3">
      <c r="A15" s="92" t="s">
        <v>559</v>
      </c>
      <c r="B15" s="97">
        <v>0</v>
      </c>
      <c r="C15" s="97">
        <v>2.4183796856106408E-5</v>
      </c>
      <c r="D15" s="97">
        <v>0.18990326481257558</v>
      </c>
      <c r="E15" s="97">
        <v>1.8355501813784765E-3</v>
      </c>
      <c r="F15" s="97">
        <v>7.4848851269649329E-4</v>
      </c>
      <c r="G15" s="97">
        <v>0</v>
      </c>
      <c r="H15" s="97">
        <v>4.2563482466747275E-4</v>
      </c>
      <c r="I15" s="97">
        <v>3.6343409915356707E-2</v>
      </c>
      <c r="J15" s="97">
        <v>0.14738935912938331</v>
      </c>
      <c r="K15" s="97">
        <v>0.13370616686819831</v>
      </c>
      <c r="L15" s="91"/>
      <c r="M15" s="91"/>
      <c r="N15" s="91"/>
      <c r="O15" s="91"/>
      <c r="P15" s="91"/>
      <c r="Q15" s="91"/>
      <c r="R15" s="92"/>
      <c r="S15" s="92"/>
      <c r="T15" s="92"/>
      <c r="U15" s="92"/>
      <c r="V15" s="92"/>
      <c r="W15" s="92"/>
      <c r="X15" s="92"/>
      <c r="Y15" s="92"/>
      <c r="Z15" s="92"/>
      <c r="AA15" s="92"/>
      <c r="AB15" s="92"/>
      <c r="AC15" s="92"/>
      <c r="AD15" s="92"/>
      <c r="AE15" s="92"/>
      <c r="AF15" s="92"/>
      <c r="AG15" s="92"/>
      <c r="AH15" s="92"/>
    </row>
    <row r="16" spans="1:34" s="87" customFormat="1" x14ac:dyDescent="0.3">
      <c r="A16" s="92" t="s">
        <v>554</v>
      </c>
      <c r="B16" s="97">
        <v>6.1668681983071341E-5</v>
      </c>
      <c r="C16" s="97">
        <v>3.8331318016928653E-4</v>
      </c>
      <c r="D16" s="97">
        <v>9.3591293833131803E-4</v>
      </c>
      <c r="E16" s="97">
        <v>8.1136638452237E-4</v>
      </c>
      <c r="F16" s="97">
        <v>1.4001209189842805E-2</v>
      </c>
      <c r="G16" s="97">
        <v>0</v>
      </c>
      <c r="H16" s="97">
        <v>0</v>
      </c>
      <c r="I16" s="97">
        <v>0</v>
      </c>
      <c r="J16" s="97">
        <v>0</v>
      </c>
      <c r="K16" s="97">
        <v>0</v>
      </c>
      <c r="L16" s="91"/>
      <c r="M16" s="91"/>
      <c r="N16" s="91"/>
      <c r="O16" s="91"/>
      <c r="P16" s="91"/>
      <c r="Q16" s="91"/>
      <c r="R16" s="92"/>
      <c r="S16" s="92"/>
      <c r="T16" s="92"/>
      <c r="U16" s="92"/>
      <c r="V16" s="92"/>
      <c r="W16" s="92"/>
      <c r="X16" s="92"/>
      <c r="Y16" s="92"/>
      <c r="Z16" s="92"/>
      <c r="AA16" s="92"/>
      <c r="AB16" s="92"/>
      <c r="AC16" s="92"/>
      <c r="AD16" s="92"/>
      <c r="AE16" s="92"/>
      <c r="AF16" s="92"/>
      <c r="AG16" s="92"/>
      <c r="AH16" s="92"/>
    </row>
    <row r="17" spans="1:34" s="87" customFormat="1" x14ac:dyDescent="0.3">
      <c r="A17" s="92" t="s">
        <v>555</v>
      </c>
      <c r="B17" s="97">
        <v>6.2756952841596129E-4</v>
      </c>
      <c r="C17" s="97">
        <v>7.5804111245465541E-3</v>
      </c>
      <c r="D17" s="97">
        <v>9.09310761789601E-4</v>
      </c>
      <c r="E17" s="97">
        <v>5.4280532043530831E-2</v>
      </c>
      <c r="F17" s="97">
        <v>2.5164449818621523E-2</v>
      </c>
      <c r="G17" s="97">
        <v>0</v>
      </c>
      <c r="H17" s="97">
        <v>0</v>
      </c>
      <c r="I17" s="97">
        <v>0</v>
      </c>
      <c r="J17" s="97">
        <v>0</v>
      </c>
      <c r="K17" s="97">
        <v>0</v>
      </c>
      <c r="L17" s="91"/>
      <c r="M17" s="91"/>
      <c r="N17" s="91"/>
      <c r="O17" s="91"/>
      <c r="P17" s="91"/>
      <c r="Q17" s="91"/>
      <c r="R17" s="92"/>
      <c r="S17" s="92"/>
      <c r="T17" s="92"/>
      <c r="U17" s="92"/>
      <c r="V17" s="92"/>
      <c r="W17" s="92"/>
      <c r="X17" s="92"/>
      <c r="Y17" s="92"/>
      <c r="Z17" s="92"/>
      <c r="AA17" s="92"/>
      <c r="AB17" s="92"/>
      <c r="AC17" s="92"/>
      <c r="AD17" s="92"/>
      <c r="AE17" s="92"/>
      <c r="AF17" s="92"/>
      <c r="AG17" s="92"/>
      <c r="AH17" s="92"/>
    </row>
    <row r="18" spans="1:34" s="87" customFormat="1" x14ac:dyDescent="0.3">
      <c r="A18" s="92" t="s">
        <v>155</v>
      </c>
      <c r="B18" s="97">
        <v>2.7162031438935912E-2</v>
      </c>
      <c r="C18" s="97">
        <v>9.8577992744860954E-2</v>
      </c>
      <c r="D18" s="97">
        <v>7.3782345828295029E-2</v>
      </c>
      <c r="E18" s="97">
        <v>2.7889963724304717E-2</v>
      </c>
      <c r="F18" s="97">
        <v>4.6287787182587668E-3</v>
      </c>
      <c r="G18" s="97">
        <v>1.7588875453446194E-2</v>
      </c>
      <c r="H18" s="97">
        <v>9.2078597339782353E-2</v>
      </c>
      <c r="I18" s="97">
        <v>9.9542926239419585E-2</v>
      </c>
      <c r="J18" s="97">
        <v>2.8756952841596132E-2</v>
      </c>
      <c r="K18" s="97">
        <v>2.5840386940749697E-3</v>
      </c>
      <c r="L18" s="91"/>
      <c r="M18" s="91"/>
      <c r="N18" s="91"/>
      <c r="O18" s="91"/>
      <c r="P18" s="91"/>
      <c r="Q18" s="91"/>
      <c r="R18" s="92"/>
      <c r="S18" s="92"/>
      <c r="T18" s="92"/>
      <c r="U18" s="92"/>
      <c r="V18" s="92"/>
      <c r="W18" s="92"/>
      <c r="X18" s="92"/>
      <c r="Y18" s="92"/>
      <c r="Z18" s="92"/>
      <c r="AA18" s="92"/>
      <c r="AB18" s="92"/>
      <c r="AC18" s="92"/>
      <c r="AD18" s="92"/>
      <c r="AE18" s="92"/>
      <c r="AF18" s="92"/>
      <c r="AG18" s="92"/>
      <c r="AH18" s="92"/>
    </row>
    <row r="19" spans="1:34" s="87" customFormat="1" x14ac:dyDescent="0.3">
      <c r="A19" s="92" t="s">
        <v>560</v>
      </c>
      <c r="B19" s="97">
        <v>1.8500604594921405E-3</v>
      </c>
      <c r="C19" s="97">
        <v>0.10992865779927449</v>
      </c>
      <c r="D19" s="97">
        <v>0.16088270858524789</v>
      </c>
      <c r="E19" s="97">
        <v>2.0058041112454655E-2</v>
      </c>
      <c r="F19" s="97">
        <v>3.8065296251511491E-3</v>
      </c>
      <c r="G19" s="97">
        <v>1.6203143893591294E-3</v>
      </c>
      <c r="H19" s="97">
        <v>9.7033857315598548E-2</v>
      </c>
      <c r="I19" s="97">
        <v>9.001934703748489E-2</v>
      </c>
      <c r="J19" s="97">
        <v>1.7472793228536881E-2</v>
      </c>
      <c r="K19" s="97">
        <v>1.3337363966142684E-3</v>
      </c>
      <c r="L19" s="91"/>
      <c r="M19" s="91"/>
      <c r="N19" s="91"/>
      <c r="O19" s="91"/>
      <c r="P19" s="91"/>
      <c r="Q19" s="91"/>
      <c r="R19" s="92"/>
      <c r="S19" s="92"/>
      <c r="T19" s="92"/>
      <c r="U19" s="92"/>
      <c r="V19" s="92"/>
      <c r="W19" s="92"/>
      <c r="X19" s="92"/>
      <c r="Y19" s="92"/>
      <c r="Z19" s="92"/>
      <c r="AA19" s="92"/>
      <c r="AB19" s="92"/>
      <c r="AC19" s="92"/>
      <c r="AD19" s="92"/>
      <c r="AE19" s="92"/>
      <c r="AF19" s="92"/>
      <c r="AG19" s="92"/>
      <c r="AH19" s="92"/>
    </row>
    <row r="20" spans="1:34" s="87" customFormat="1" x14ac:dyDescent="0.3">
      <c r="A20" s="92"/>
      <c r="B20" s="91"/>
      <c r="C20" s="91"/>
      <c r="D20" s="91"/>
      <c r="E20" s="91"/>
      <c r="F20" s="91"/>
      <c r="G20" s="91"/>
      <c r="H20" s="91"/>
      <c r="I20" s="91"/>
      <c r="J20" s="91"/>
      <c r="K20" s="91"/>
      <c r="L20" s="91"/>
      <c r="M20" s="91"/>
      <c r="N20" s="91"/>
      <c r="O20" s="91"/>
      <c r="P20" s="91"/>
      <c r="Q20" s="91"/>
    </row>
    <row r="21" spans="1:34" s="87" customFormat="1" x14ac:dyDescent="0.3">
      <c r="A21" s="88" t="s">
        <v>561</v>
      </c>
      <c r="B21" s="96"/>
      <c r="C21" s="96"/>
      <c r="D21" s="96"/>
      <c r="E21" s="96"/>
      <c r="F21" s="96"/>
      <c r="G21" s="96"/>
      <c r="H21" s="96"/>
      <c r="I21" s="96"/>
      <c r="J21" s="96"/>
      <c r="K21" s="96"/>
      <c r="L21" s="96"/>
      <c r="M21" s="96"/>
      <c r="N21" s="96"/>
      <c r="O21" s="96"/>
      <c r="P21" s="96"/>
      <c r="Q21" s="96"/>
    </row>
    <row r="22" spans="1:34" s="87" customFormat="1" ht="49.5" x14ac:dyDescent="0.3">
      <c r="A22" s="86" t="s">
        <v>550</v>
      </c>
      <c r="B22" s="90" t="s">
        <v>410</v>
      </c>
      <c r="C22" s="90" t="s">
        <v>411</v>
      </c>
      <c r="D22" s="90" t="s">
        <v>412</v>
      </c>
      <c r="E22" s="90" t="s">
        <v>413</v>
      </c>
      <c r="F22" s="90" t="s">
        <v>414</v>
      </c>
      <c r="G22" s="90" t="s">
        <v>415</v>
      </c>
      <c r="H22" s="90" t="s">
        <v>416</v>
      </c>
      <c r="I22" s="90" t="s">
        <v>417</v>
      </c>
      <c r="J22" s="90" t="s">
        <v>418</v>
      </c>
      <c r="K22" s="90" t="s">
        <v>419</v>
      </c>
      <c r="L22" s="90" t="s">
        <v>420</v>
      </c>
      <c r="M22" s="90" t="s">
        <v>421</v>
      </c>
      <c r="N22" s="90" t="s">
        <v>422</v>
      </c>
      <c r="O22" s="90" t="s">
        <v>423</v>
      </c>
      <c r="P22" s="90" t="s">
        <v>424</v>
      </c>
      <c r="Q22" s="90" t="s">
        <v>425</v>
      </c>
    </row>
    <row r="23" spans="1:34" s="87" customFormat="1" x14ac:dyDescent="0.3">
      <c r="A23" s="92" t="s">
        <v>551</v>
      </c>
      <c r="B23" s="98">
        <v>3379131</v>
      </c>
      <c r="C23" s="98">
        <v>11713044</v>
      </c>
      <c r="D23" s="98">
        <v>24113939</v>
      </c>
      <c r="E23" s="98">
        <v>34046623</v>
      </c>
      <c r="F23" s="98">
        <v>39603178</v>
      </c>
      <c r="G23" s="98">
        <v>3162124</v>
      </c>
      <c r="H23" s="98">
        <v>10623997</v>
      </c>
      <c r="I23" s="98">
        <v>21883629</v>
      </c>
      <c r="J23" s="98">
        <v>30912317</v>
      </c>
      <c r="K23" s="98">
        <v>35287580</v>
      </c>
      <c r="L23" s="98">
        <v>3379131</v>
      </c>
      <c r="M23" s="98">
        <v>15179493.083333332</v>
      </c>
      <c r="N23" s="98">
        <v>26979855.166666664</v>
      </c>
      <c r="O23" s="98">
        <v>31700000</v>
      </c>
      <c r="P23" s="98">
        <v>33800000</v>
      </c>
      <c r="Q23" s="98">
        <v>37300000</v>
      </c>
    </row>
    <row r="24" spans="1:34" s="87" customFormat="1" x14ac:dyDescent="0.3">
      <c r="A24" s="92" t="s">
        <v>562</v>
      </c>
      <c r="B24" s="98">
        <v>22884488</v>
      </c>
      <c r="C24" s="98">
        <v>20995725</v>
      </c>
      <c r="D24" s="98">
        <v>13066800</v>
      </c>
      <c r="E24" s="98">
        <v>5743047</v>
      </c>
      <c r="F24" s="98">
        <v>1379250</v>
      </c>
      <c r="G24" s="98">
        <v>23048763</v>
      </c>
      <c r="H24" s="98">
        <v>21816552</v>
      </c>
      <c r="I24" s="98">
        <v>13925402</v>
      </c>
      <c r="J24" s="98">
        <v>6298459</v>
      </c>
      <c r="K24" s="98">
        <v>1571090</v>
      </c>
      <c r="L24" s="98"/>
      <c r="M24" s="98"/>
      <c r="N24" s="98"/>
      <c r="O24" s="98"/>
      <c r="P24" s="98"/>
      <c r="Q24" s="98"/>
    </row>
    <row r="25" spans="1:34" s="87" customFormat="1" x14ac:dyDescent="0.3">
      <c r="A25" s="92" t="s">
        <v>552</v>
      </c>
      <c r="B25" s="98">
        <v>18263859</v>
      </c>
      <c r="C25" s="98">
        <v>11411305</v>
      </c>
      <c r="D25" s="98">
        <v>5111314</v>
      </c>
      <c r="E25" s="98">
        <v>1402482</v>
      </c>
      <c r="F25" s="98">
        <v>187364</v>
      </c>
      <c r="G25" s="98">
        <v>18312844</v>
      </c>
      <c r="H25" s="98">
        <v>11491544</v>
      </c>
      <c r="I25" s="98">
        <v>5173978</v>
      </c>
      <c r="J25" s="98">
        <v>1428548</v>
      </c>
      <c r="K25" s="98">
        <v>187410</v>
      </c>
      <c r="L25" s="98"/>
      <c r="M25" s="98"/>
      <c r="N25" s="98"/>
      <c r="O25" s="98"/>
      <c r="P25" s="98"/>
      <c r="Q25" s="98"/>
    </row>
    <row r="26" spans="1:34" s="87" customFormat="1" x14ac:dyDescent="0.3">
      <c r="A26" s="92" t="s">
        <v>553</v>
      </c>
      <c r="B26" s="98">
        <v>0</v>
      </c>
      <c r="C26" s="98">
        <v>0</v>
      </c>
      <c r="D26" s="98">
        <v>0</v>
      </c>
      <c r="E26" s="98">
        <v>0</v>
      </c>
      <c r="F26" s="98">
        <v>0</v>
      </c>
      <c r="G26" s="98">
        <v>0</v>
      </c>
      <c r="H26" s="98">
        <v>92267</v>
      </c>
      <c r="I26" s="98">
        <v>1279695</v>
      </c>
      <c r="J26" s="98">
        <v>2517634</v>
      </c>
      <c r="K26" s="98">
        <v>4113167</v>
      </c>
      <c r="L26" s="98"/>
      <c r="M26" s="98"/>
      <c r="N26" s="98"/>
      <c r="O26" s="98"/>
      <c r="P26" s="98"/>
      <c r="Q26" s="98"/>
    </row>
    <row r="27" spans="1:34" s="87" customFormat="1" x14ac:dyDescent="0.3">
      <c r="A27" s="92" t="s">
        <v>563</v>
      </c>
      <c r="B27" s="98">
        <v>383172</v>
      </c>
      <c r="C27" s="98">
        <v>478708</v>
      </c>
      <c r="D27" s="98">
        <v>338956</v>
      </c>
      <c r="E27" s="98">
        <v>172652</v>
      </c>
      <c r="F27" s="98">
        <v>52546</v>
      </c>
      <c r="G27" s="98">
        <v>397776</v>
      </c>
      <c r="H27" s="98">
        <v>514467</v>
      </c>
      <c r="I27" s="98">
        <v>364663</v>
      </c>
      <c r="J27" s="98">
        <v>187549</v>
      </c>
      <c r="K27" s="98">
        <v>57634</v>
      </c>
      <c r="L27" s="98"/>
      <c r="M27" s="98"/>
      <c r="N27" s="98"/>
      <c r="O27" s="98"/>
      <c r="P27" s="98"/>
      <c r="Q27" s="98"/>
    </row>
    <row r="28" spans="1:34" s="87" customFormat="1" x14ac:dyDescent="0.3">
      <c r="A28" s="92" t="s">
        <v>557</v>
      </c>
      <c r="B28" s="98">
        <v>1180074</v>
      </c>
      <c r="C28" s="98">
        <v>1774784</v>
      </c>
      <c r="D28" s="98">
        <v>2093038</v>
      </c>
      <c r="E28" s="98">
        <v>1358858</v>
      </c>
      <c r="F28" s="98">
        <v>623613</v>
      </c>
      <c r="G28" s="98">
        <v>1169216</v>
      </c>
      <c r="H28" s="98">
        <v>1834744</v>
      </c>
      <c r="I28" s="98">
        <v>2096678</v>
      </c>
      <c r="J28" s="98">
        <v>1379151</v>
      </c>
      <c r="K28" s="98">
        <v>629046</v>
      </c>
      <c r="L28" s="98"/>
      <c r="M28" s="98"/>
      <c r="N28" s="98"/>
      <c r="O28" s="98"/>
      <c r="P28" s="98"/>
      <c r="Q28" s="98"/>
    </row>
    <row r="29" spans="1:34" s="87" customFormat="1" x14ac:dyDescent="0.3">
      <c r="A29" s="92"/>
      <c r="B29" s="92"/>
      <c r="C29" s="92"/>
      <c r="D29" s="92"/>
      <c r="E29" s="92"/>
      <c r="F29" s="92"/>
      <c r="G29" s="92"/>
      <c r="H29" s="92"/>
      <c r="I29" s="92"/>
      <c r="J29" s="92"/>
      <c r="K29" s="92"/>
      <c r="L29" s="92"/>
      <c r="M29" s="92"/>
      <c r="N29" s="92"/>
      <c r="O29" s="92"/>
      <c r="P29" s="92"/>
      <c r="Q29" s="92"/>
    </row>
    <row r="30" spans="1:34" s="87" customFormat="1" ht="17.25" x14ac:dyDescent="0.3">
      <c r="A30" s="88" t="s">
        <v>564</v>
      </c>
      <c r="B30" s="99"/>
      <c r="C30" s="99"/>
      <c r="D30" s="99"/>
      <c r="E30" s="99"/>
      <c r="F30" s="99"/>
      <c r="G30" s="99"/>
      <c r="H30" s="99"/>
      <c r="I30" s="99"/>
      <c r="J30" s="99"/>
      <c r="K30" s="99"/>
      <c r="L30" s="99"/>
      <c r="M30" s="99"/>
      <c r="N30" s="99"/>
      <c r="O30" s="99"/>
      <c r="P30" s="99"/>
      <c r="Q30" s="99"/>
    </row>
    <row r="31" spans="1:34" s="87" customFormat="1" ht="49.5" x14ac:dyDescent="0.3">
      <c r="A31" s="86" t="s">
        <v>550</v>
      </c>
      <c r="B31" s="90" t="s">
        <v>410</v>
      </c>
      <c r="C31" s="90" t="s">
        <v>411</v>
      </c>
      <c r="D31" s="90" t="s">
        <v>412</v>
      </c>
      <c r="E31" s="90" t="s">
        <v>413</v>
      </c>
      <c r="F31" s="90" t="s">
        <v>414</v>
      </c>
      <c r="G31" s="90" t="s">
        <v>415</v>
      </c>
      <c r="H31" s="90" t="s">
        <v>416</v>
      </c>
      <c r="I31" s="90" t="s">
        <v>417</v>
      </c>
      <c r="J31" s="90" t="s">
        <v>418</v>
      </c>
      <c r="K31" s="90" t="s">
        <v>419</v>
      </c>
      <c r="L31" s="90" t="s">
        <v>420</v>
      </c>
      <c r="M31" s="90" t="s">
        <v>421</v>
      </c>
      <c r="N31" s="90" t="s">
        <v>422</v>
      </c>
      <c r="O31" s="90" t="s">
        <v>423</v>
      </c>
      <c r="P31" s="90" t="s">
        <v>424</v>
      </c>
      <c r="Q31" s="90" t="s">
        <v>425</v>
      </c>
    </row>
    <row r="32" spans="1:34" s="87" customFormat="1" x14ac:dyDescent="0.3">
      <c r="A32" s="92" t="s">
        <v>551</v>
      </c>
      <c r="B32" s="98">
        <v>4.0860108827085853</v>
      </c>
      <c r="C32" s="98">
        <v>14.163293833131801</v>
      </c>
      <c r="D32" s="98">
        <v>29.158330108827087</v>
      </c>
      <c r="E32" s="98">
        <v>41.168830713422011</v>
      </c>
      <c r="F32" s="98">
        <v>47.887760580411125</v>
      </c>
      <c r="G32" s="98">
        <v>3.8236082224909311</v>
      </c>
      <c r="H32" s="98">
        <v>12.846429262394196</v>
      </c>
      <c r="I32" s="98">
        <v>26.461461910519951</v>
      </c>
      <c r="J32" s="98">
        <v>37.378859733978238</v>
      </c>
      <c r="K32" s="98">
        <v>42.669383313180163</v>
      </c>
      <c r="L32" s="98">
        <v>4.0860108827085853</v>
      </c>
      <c r="M32" s="98">
        <v>18.354888855300281</v>
      </c>
      <c r="N32" s="98">
        <v>32.623766827891977</v>
      </c>
      <c r="O32" s="98">
        <v>38.331318016928655</v>
      </c>
      <c r="P32" s="98">
        <v>40.870616686819837</v>
      </c>
      <c r="Q32" s="98">
        <v>45.102781136638455</v>
      </c>
    </row>
    <row r="33" spans="1:17" s="87" customFormat="1" x14ac:dyDescent="0.3">
      <c r="A33" s="92" t="s">
        <v>562</v>
      </c>
      <c r="B33" s="98">
        <v>27.671690447400241</v>
      </c>
      <c r="C33" s="98">
        <v>25.387817412333739</v>
      </c>
      <c r="D33" s="98">
        <v>15.80024183796856</v>
      </c>
      <c r="E33" s="98">
        <v>6.9444340991535674</v>
      </c>
      <c r="F33" s="98">
        <v>1.6677750906892381</v>
      </c>
      <c r="G33" s="98">
        <v>27.870330108827087</v>
      </c>
      <c r="H33" s="98">
        <v>26.380353083434098</v>
      </c>
      <c r="I33" s="98">
        <v>16.838454655380893</v>
      </c>
      <c r="J33" s="98">
        <v>7.6160326481257563</v>
      </c>
      <c r="K33" s="98">
        <v>1.8997460701330109</v>
      </c>
      <c r="L33" s="98"/>
      <c r="M33" s="98"/>
      <c r="N33" s="98"/>
      <c r="O33" s="98"/>
      <c r="P33" s="98"/>
      <c r="Q33" s="98"/>
    </row>
    <row r="34" spans="1:17" s="87" customFormat="1" x14ac:dyDescent="0.3">
      <c r="A34" s="92" t="s">
        <v>552</v>
      </c>
      <c r="B34" s="98">
        <v>22.084472793228539</v>
      </c>
      <c r="C34" s="98">
        <v>13.798434099153566</v>
      </c>
      <c r="D34" s="98">
        <v>6.1805489721886335</v>
      </c>
      <c r="E34" s="98">
        <v>1.6958669891172915</v>
      </c>
      <c r="F34" s="98">
        <v>0.22655864570737605</v>
      </c>
      <c r="G34" s="98">
        <v>22.143704957678352</v>
      </c>
      <c r="H34" s="98">
        <v>13.895458282950424</v>
      </c>
      <c r="I34" s="98">
        <v>6.2563216444981862</v>
      </c>
      <c r="J34" s="98">
        <v>1.7273857315598551</v>
      </c>
      <c r="K34" s="98">
        <v>0.22661426844014512</v>
      </c>
      <c r="L34" s="98"/>
      <c r="M34" s="98"/>
      <c r="N34" s="98"/>
      <c r="O34" s="98"/>
      <c r="P34" s="98"/>
      <c r="Q34" s="98"/>
    </row>
    <row r="35" spans="1:17" s="87" customFormat="1" x14ac:dyDescent="0.3">
      <c r="A35" s="92" t="s">
        <v>559</v>
      </c>
      <c r="B35" s="98">
        <v>0</v>
      </c>
      <c r="C35" s="98">
        <v>0</v>
      </c>
      <c r="D35" s="98">
        <v>0</v>
      </c>
      <c r="E35" s="98">
        <v>0</v>
      </c>
      <c r="F35" s="98">
        <v>0</v>
      </c>
      <c r="G35" s="98">
        <v>0</v>
      </c>
      <c r="H35" s="98">
        <v>0.1115683192261185</v>
      </c>
      <c r="I35" s="98">
        <v>1.5473941958887545</v>
      </c>
      <c r="J35" s="98">
        <v>3.0442974607013302</v>
      </c>
      <c r="K35" s="98">
        <v>4.973599758162031</v>
      </c>
      <c r="L35" s="98"/>
      <c r="M35" s="98"/>
      <c r="N35" s="98"/>
      <c r="O35" s="98"/>
      <c r="P35" s="98"/>
      <c r="Q35" s="98"/>
    </row>
    <row r="36" spans="1:17" s="87" customFormat="1" x14ac:dyDescent="0.3">
      <c r="A36" s="92" t="s">
        <v>155</v>
      </c>
      <c r="B36" s="98">
        <v>0.46332769044740024</v>
      </c>
      <c r="C36" s="98">
        <v>0.57884885126964936</v>
      </c>
      <c r="D36" s="98">
        <v>0.40986215235792017</v>
      </c>
      <c r="E36" s="98">
        <v>0.2087690447400242</v>
      </c>
      <c r="F36" s="98">
        <v>6.3538089480048368E-2</v>
      </c>
      <c r="G36" s="98">
        <v>0.48098669891172913</v>
      </c>
      <c r="H36" s="98">
        <v>0.62208827085852481</v>
      </c>
      <c r="I36" s="98">
        <v>0.44094679564691652</v>
      </c>
      <c r="J36" s="98">
        <v>0.22678234582829504</v>
      </c>
      <c r="K36" s="98">
        <v>6.9690447400241842E-2</v>
      </c>
      <c r="L36" s="98"/>
      <c r="M36" s="98"/>
      <c r="N36" s="98"/>
      <c r="O36" s="98"/>
      <c r="P36" s="98"/>
      <c r="Q36" s="98"/>
    </row>
    <row r="37" spans="1:17" s="87" customFormat="1" x14ac:dyDescent="0.3">
      <c r="A37" s="92" t="s">
        <v>560</v>
      </c>
      <c r="B37" s="98">
        <v>1.4269334945586456</v>
      </c>
      <c r="C37" s="98">
        <v>2.1460507859733982</v>
      </c>
      <c r="D37" s="98">
        <v>2.530880290205562</v>
      </c>
      <c r="E37" s="98">
        <v>1.643117291414752</v>
      </c>
      <c r="F37" s="98">
        <v>0.75406650544135423</v>
      </c>
      <c r="G37" s="98">
        <v>1.4138041112454656</v>
      </c>
      <c r="H37" s="98">
        <v>2.2185538089480046</v>
      </c>
      <c r="I37" s="98">
        <v>2.5352817412333737</v>
      </c>
      <c r="J37" s="98">
        <v>1.6676553808948005</v>
      </c>
      <c r="K37" s="98">
        <v>0.7606360338573156</v>
      </c>
      <c r="L37" s="98"/>
      <c r="M37" s="98"/>
      <c r="N37" s="98"/>
      <c r="O37" s="98"/>
      <c r="P37" s="98"/>
      <c r="Q37" s="98"/>
    </row>
    <row r="38" spans="1:17" s="87" customFormat="1" x14ac:dyDescent="0.3"/>
    <row r="39" spans="1:17" s="87" customFormat="1" x14ac:dyDescent="0.3">
      <c r="A39" s="105" t="s">
        <v>565</v>
      </c>
      <c r="B39" s="100"/>
      <c r="C39" s="100"/>
      <c r="D39" s="100"/>
      <c r="E39" s="100"/>
      <c r="F39" s="100"/>
      <c r="G39" s="100"/>
      <c r="H39" s="100"/>
      <c r="I39" s="100"/>
      <c r="J39" s="100"/>
      <c r="K39" s="100"/>
    </row>
    <row r="40" spans="1:17" s="87" customFormat="1" x14ac:dyDescent="0.3">
      <c r="A40" s="107" t="s">
        <v>464</v>
      </c>
      <c r="B40" s="90" t="s">
        <v>410</v>
      </c>
      <c r="C40" s="90" t="s">
        <v>411</v>
      </c>
      <c r="D40" s="90" t="s">
        <v>412</v>
      </c>
      <c r="E40" s="90" t="s">
        <v>413</v>
      </c>
      <c r="F40" s="90" t="s">
        <v>414</v>
      </c>
      <c r="G40" s="90" t="s">
        <v>415</v>
      </c>
      <c r="H40" s="90" t="s">
        <v>416</v>
      </c>
      <c r="I40" s="90" t="s">
        <v>417</v>
      </c>
      <c r="J40" s="90" t="s">
        <v>418</v>
      </c>
      <c r="K40" s="90" t="s">
        <v>419</v>
      </c>
    </row>
    <row r="41" spans="1:17" s="87" customFormat="1" x14ac:dyDescent="0.3">
      <c r="A41" s="92" t="s">
        <v>566</v>
      </c>
      <c r="B41" s="98">
        <v>4086.0108827085851</v>
      </c>
      <c r="C41" s="98">
        <v>14163.293833131802</v>
      </c>
      <c r="D41" s="98">
        <v>29158.330108827085</v>
      </c>
      <c r="E41" s="98">
        <v>41168.830713422009</v>
      </c>
      <c r="F41" s="98">
        <v>47887.760580411123</v>
      </c>
      <c r="G41" s="98">
        <v>3823.608222490931</v>
      </c>
      <c r="H41" s="98">
        <v>12846.429262394196</v>
      </c>
      <c r="I41" s="98">
        <v>26461.461910519953</v>
      </c>
      <c r="J41" s="98">
        <v>37378.859733978235</v>
      </c>
      <c r="K41" s="98">
        <v>42669.383313180166</v>
      </c>
    </row>
    <row r="42" spans="1:17" s="87" customFormat="1" x14ac:dyDescent="0.3">
      <c r="A42" s="92" t="s">
        <v>567</v>
      </c>
      <c r="B42" s="101">
        <v>14</v>
      </c>
      <c r="C42" s="101">
        <v>14</v>
      </c>
      <c r="D42" s="101">
        <v>15</v>
      </c>
      <c r="E42" s="101">
        <v>16</v>
      </c>
      <c r="F42" s="101">
        <v>17</v>
      </c>
      <c r="G42" s="101">
        <v>14</v>
      </c>
      <c r="H42" s="101">
        <v>14</v>
      </c>
      <c r="I42" s="101">
        <v>15</v>
      </c>
      <c r="J42" s="101">
        <v>16</v>
      </c>
      <c r="K42" s="101">
        <v>17</v>
      </c>
    </row>
    <row r="43" spans="1:17" s="87" customFormat="1" x14ac:dyDescent="0.3">
      <c r="A43" s="92" t="s">
        <v>568</v>
      </c>
      <c r="B43" s="102">
        <v>5.2008294778500407E-2</v>
      </c>
      <c r="C43" s="102">
        <v>5.2008294778500407E-2</v>
      </c>
      <c r="D43" s="102">
        <v>4.9218041445079311E-2</v>
      </c>
      <c r="E43" s="102">
        <v>4.6739240914001792E-2</v>
      </c>
      <c r="F43" s="102">
        <v>4.4522502393327598E-2</v>
      </c>
      <c r="G43" s="102">
        <v>5.2008294778500407E-2</v>
      </c>
      <c r="H43" s="102">
        <v>5.2008294778500407E-2</v>
      </c>
      <c r="I43" s="102">
        <v>4.9218041445079311E-2</v>
      </c>
      <c r="J43" s="102">
        <v>4.6739240914001792E-2</v>
      </c>
      <c r="K43" s="102">
        <v>4.4522502393327598E-2</v>
      </c>
    </row>
    <row r="44" spans="1:17" s="87" customFormat="1" x14ac:dyDescent="0.3">
      <c r="A44" s="92" t="s">
        <v>569</v>
      </c>
      <c r="B44" s="103">
        <v>2.9750904183849625</v>
      </c>
      <c r="C44" s="103">
        <v>10.3125226499125</v>
      </c>
      <c r="D44" s="103">
        <v>21.526738496483329</v>
      </c>
      <c r="E44" s="103">
        <v>30.787198349798199</v>
      </c>
      <c r="F44" s="103">
        <v>35.6</v>
      </c>
      <c r="G44" s="103">
        <v>2.7840308097392885</v>
      </c>
      <c r="H44" s="103">
        <v>9.3536923190165133</v>
      </c>
      <c r="I44" s="103">
        <v>19.535719935140374</v>
      </c>
      <c r="J44" s="103">
        <v>27.952952483153435</v>
      </c>
      <c r="K44" s="103">
        <v>32.2957112516089</v>
      </c>
    </row>
    <row r="45" spans="1:17" s="87" customFormat="1" x14ac:dyDescent="0.3">
      <c r="A45" s="92" t="s">
        <v>570</v>
      </c>
      <c r="B45" s="104">
        <v>0.34543965108691527</v>
      </c>
      <c r="C45" s="104">
        <v>1.4352986621555115</v>
      </c>
      <c r="D45" s="104">
        <v>4.8039269352469667</v>
      </c>
      <c r="E45" s="104">
        <v>9.3508394942188549</v>
      </c>
      <c r="F45" s="104">
        <v>14.100721732990783</v>
      </c>
      <c r="G45" s="104">
        <v>0.17142137781154904</v>
      </c>
      <c r="H45" s="104">
        <v>1.2596408995352799</v>
      </c>
      <c r="I45" s="104">
        <v>4.2472708865031192</v>
      </c>
      <c r="J45" s="104">
        <v>8.2328368515559323</v>
      </c>
      <c r="K45" s="104">
        <v>11.968583615876717</v>
      </c>
    </row>
    <row r="46" spans="1:17" s="87" customFormat="1" x14ac:dyDescent="0.3">
      <c r="A46" s="92" t="s">
        <v>571</v>
      </c>
      <c r="B46" s="104">
        <v>3.2691993308160692</v>
      </c>
      <c r="C46" s="104">
        <v>9.7276314553707159</v>
      </c>
      <c r="D46" s="104">
        <v>18.594083877536512</v>
      </c>
      <c r="E46" s="104">
        <v>24.987919934407294</v>
      </c>
      <c r="F46" s="104">
        <v>27.593666785810253</v>
      </c>
      <c r="G46" s="104">
        <v>3.1365091429703091</v>
      </c>
      <c r="H46" s="104">
        <v>9.1283918829328332</v>
      </c>
      <c r="I46" s="104">
        <v>17.744334391987216</v>
      </c>
      <c r="J46" s="104">
        <v>24.209431137743678</v>
      </c>
      <c r="K46" s="104">
        <v>26.817862181606522</v>
      </c>
    </row>
    <row r="47" spans="1:17" s="87" customFormat="1" x14ac:dyDescent="0.3">
      <c r="A47" s="92" t="s">
        <v>572</v>
      </c>
      <c r="B47" s="104">
        <v>0.34338151276695028</v>
      </c>
      <c r="C47" s="104">
        <v>0.68528162611840748</v>
      </c>
      <c r="D47" s="104">
        <v>1.076246965297277</v>
      </c>
      <c r="E47" s="104">
        <v>1.2914759876059403</v>
      </c>
      <c r="F47" s="104">
        <v>1.3772058789202968</v>
      </c>
      <c r="G47" s="104">
        <v>0.33365780185557309</v>
      </c>
      <c r="H47" s="104">
        <v>0.64831992593287047</v>
      </c>
      <c r="I47" s="104">
        <v>1.0135201934946849</v>
      </c>
      <c r="J47" s="104">
        <v>1.2193313788215525</v>
      </c>
      <c r="K47" s="104">
        <v>1.2879424700401942</v>
      </c>
    </row>
    <row r="48" spans="1:17" s="87" customFormat="1" x14ac:dyDescent="0.3">
      <c r="A48" s="92" t="s">
        <v>573</v>
      </c>
      <c r="B48" s="104">
        <v>0.58625323295341658</v>
      </c>
      <c r="C48" s="104">
        <v>0.77000969575451883</v>
      </c>
      <c r="D48" s="104">
        <v>0.96769285138672712</v>
      </c>
      <c r="E48" s="104">
        <v>1.0601379977895087</v>
      </c>
      <c r="F48" s="104">
        <v>1.0695424207194963</v>
      </c>
      <c r="G48" s="104">
        <v>0.57631980064936095</v>
      </c>
      <c r="H48" s="104">
        <v>0.75231902307424148</v>
      </c>
      <c r="I48" s="104">
        <v>0.92874265570281112</v>
      </c>
      <c r="J48" s="104">
        <v>1.0158129359500765</v>
      </c>
      <c r="K48" s="104">
        <v>1.0126403743439323</v>
      </c>
    </row>
    <row r="49" spans="1:11" s="87" customFormat="1" x14ac:dyDescent="0.3">
      <c r="A49" s="92"/>
      <c r="B49" s="92"/>
      <c r="C49" s="92"/>
      <c r="D49" s="92"/>
      <c r="E49" s="92"/>
      <c r="F49" s="92"/>
      <c r="G49" s="92"/>
      <c r="H49" s="92"/>
      <c r="I49" s="92"/>
      <c r="J49" s="92"/>
      <c r="K49" s="92"/>
    </row>
    <row r="50" spans="1:11" s="87" customFormat="1" x14ac:dyDescent="0.3">
      <c r="A50" s="105" t="s">
        <v>574</v>
      </c>
      <c r="B50" s="105"/>
      <c r="C50" s="105"/>
      <c r="D50" s="105"/>
      <c r="E50" s="105"/>
      <c r="F50" s="105"/>
      <c r="G50" s="92"/>
      <c r="H50" s="92"/>
      <c r="I50" s="92"/>
      <c r="J50" s="92"/>
      <c r="K50" s="92"/>
    </row>
    <row r="51" spans="1:11" s="87" customFormat="1" x14ac:dyDescent="0.3">
      <c r="A51" s="56" t="s">
        <v>464</v>
      </c>
      <c r="B51" s="108" t="s">
        <v>83</v>
      </c>
      <c r="C51" s="108" t="s">
        <v>88</v>
      </c>
      <c r="D51" s="108" t="s">
        <v>93</v>
      </c>
      <c r="E51" s="108" t="s">
        <v>98</v>
      </c>
      <c r="F51" s="108" t="s">
        <v>103</v>
      </c>
      <c r="G51" s="92"/>
      <c r="H51" s="92"/>
      <c r="I51" s="92"/>
      <c r="J51" s="92"/>
      <c r="K51" s="92"/>
    </row>
    <row r="52" spans="1:11" s="87" customFormat="1" x14ac:dyDescent="0.3">
      <c r="A52" s="92" t="s">
        <v>575</v>
      </c>
      <c r="B52" s="92">
        <v>13</v>
      </c>
      <c r="C52" s="92">
        <v>14</v>
      </c>
      <c r="D52" s="92">
        <v>15</v>
      </c>
      <c r="E52" s="92">
        <v>16</v>
      </c>
      <c r="F52" s="92">
        <v>17</v>
      </c>
      <c r="G52" s="92"/>
      <c r="H52" s="92"/>
      <c r="I52" s="92"/>
      <c r="J52" s="92"/>
      <c r="K52" s="92"/>
    </row>
    <row r="53" spans="1:11" s="87" customFormat="1" x14ac:dyDescent="0.3">
      <c r="A53" s="92" t="s">
        <v>576</v>
      </c>
      <c r="B53" s="92">
        <v>13</v>
      </c>
      <c r="C53" s="92">
        <v>14</v>
      </c>
      <c r="D53" s="92">
        <v>15</v>
      </c>
      <c r="E53" s="92">
        <v>16</v>
      </c>
      <c r="F53" s="92">
        <v>17</v>
      </c>
      <c r="G53" s="92"/>
      <c r="H53" s="92"/>
      <c r="I53" s="92"/>
      <c r="J53" s="92"/>
      <c r="K53" s="92"/>
    </row>
    <row r="54" spans="1:11" s="87" customFormat="1" x14ac:dyDescent="0.3">
      <c r="A54" s="92" t="s">
        <v>577</v>
      </c>
      <c r="B54" s="92">
        <v>22</v>
      </c>
      <c r="C54" s="92">
        <v>22</v>
      </c>
      <c r="D54" s="92">
        <v>22</v>
      </c>
      <c r="E54" s="92">
        <v>22</v>
      </c>
      <c r="F54" s="92">
        <v>22</v>
      </c>
      <c r="G54" s="92"/>
      <c r="H54" s="92"/>
      <c r="I54" s="92"/>
      <c r="J54" s="92"/>
      <c r="K54" s="92"/>
    </row>
    <row r="55" spans="1:11" s="87" customFormat="1" x14ac:dyDescent="0.3">
      <c r="A55" s="92" t="s">
        <v>578</v>
      </c>
      <c r="B55" s="92">
        <v>150</v>
      </c>
      <c r="C55" s="92">
        <v>150</v>
      </c>
      <c r="D55" s="92">
        <v>150</v>
      </c>
      <c r="E55" s="92">
        <v>150</v>
      </c>
      <c r="F55" s="92">
        <v>150</v>
      </c>
      <c r="G55" s="92"/>
      <c r="H55" s="92"/>
      <c r="I55" s="92"/>
      <c r="J55" s="92"/>
      <c r="K55" s="92"/>
    </row>
    <row r="56" spans="1:11" s="87" customFormat="1" x14ac:dyDescent="0.3">
      <c r="A56" s="92"/>
      <c r="B56" s="92"/>
      <c r="C56" s="92"/>
      <c r="D56" s="92"/>
      <c r="E56" s="92"/>
      <c r="F56" s="92"/>
      <c r="G56" s="92"/>
      <c r="H56" s="92"/>
      <c r="I56" s="92"/>
      <c r="J56" s="92"/>
      <c r="K56" s="92"/>
    </row>
    <row r="57" spans="1:11" s="87" customFormat="1" x14ac:dyDescent="0.3">
      <c r="A57" s="105" t="s">
        <v>579</v>
      </c>
      <c r="B57" s="105"/>
      <c r="C57" s="105"/>
      <c r="D57" s="105"/>
      <c r="E57" s="105"/>
      <c r="F57" s="105"/>
      <c r="G57" s="105"/>
      <c r="H57" s="105"/>
      <c r="I57" s="105"/>
      <c r="J57" s="105"/>
      <c r="K57" s="105"/>
    </row>
    <row r="58" spans="1:11" s="87" customFormat="1" x14ac:dyDescent="0.3">
      <c r="A58" s="56" t="s">
        <v>464</v>
      </c>
      <c r="B58" s="90" t="s">
        <v>410</v>
      </c>
      <c r="C58" s="90" t="s">
        <v>411</v>
      </c>
      <c r="D58" s="90" t="s">
        <v>412</v>
      </c>
      <c r="E58" s="90" t="s">
        <v>413</v>
      </c>
      <c r="F58" s="90" t="s">
        <v>414</v>
      </c>
      <c r="G58" s="90" t="s">
        <v>415</v>
      </c>
      <c r="H58" s="90" t="s">
        <v>416</v>
      </c>
      <c r="I58" s="90" t="s">
        <v>417</v>
      </c>
      <c r="J58" s="90" t="s">
        <v>418</v>
      </c>
      <c r="K58" s="90" t="s">
        <v>419</v>
      </c>
    </row>
    <row r="59" spans="1:11" s="87" customFormat="1" x14ac:dyDescent="0.3">
      <c r="A59" s="92" t="s">
        <v>575</v>
      </c>
      <c r="B59" s="106">
        <v>0.21906109300000001</v>
      </c>
      <c r="C59" s="106">
        <v>1.6102001340000001</v>
      </c>
      <c r="D59" s="106">
        <v>5.3810881860000004</v>
      </c>
      <c r="E59" s="106">
        <v>10.340763709999999</v>
      </c>
      <c r="F59" s="106">
        <v>15.407125199999999</v>
      </c>
      <c r="G59" s="106">
        <v>0.19745306700000001</v>
      </c>
      <c r="H59" s="106">
        <v>1.430743707</v>
      </c>
      <c r="I59" s="106">
        <v>4.7577127729999997</v>
      </c>
      <c r="J59" s="106">
        <v>9.1040847199999995</v>
      </c>
      <c r="K59" s="106">
        <v>13.077209679999999</v>
      </c>
    </row>
    <row r="60" spans="1:11" s="87" customFormat="1" x14ac:dyDescent="0.3">
      <c r="A60" s="92" t="s">
        <v>576</v>
      </c>
      <c r="B60" s="106">
        <v>3.7696098500000002</v>
      </c>
      <c r="C60" s="106">
        <v>11.04834984</v>
      </c>
      <c r="D60" s="106">
        <v>20.828503730000001</v>
      </c>
      <c r="E60" s="106">
        <v>27.63316695</v>
      </c>
      <c r="F60" s="106">
        <v>30.15002806</v>
      </c>
      <c r="G60" s="106">
        <v>3.6163181999999998</v>
      </c>
      <c r="H60" s="106">
        <v>10.36775209</v>
      </c>
      <c r="I60" s="106">
        <v>19.87693664</v>
      </c>
      <c r="J60" s="106">
        <v>26.772491339999998</v>
      </c>
      <c r="K60" s="106">
        <v>29.302459930000001</v>
      </c>
    </row>
    <row r="61" spans="1:11" s="87" customFormat="1" x14ac:dyDescent="0.3">
      <c r="A61" s="92" t="s">
        <v>577</v>
      </c>
      <c r="B61" s="106">
        <v>0.14962309300000001</v>
      </c>
      <c r="C61" s="106">
        <v>0.43503967799999999</v>
      </c>
      <c r="D61" s="106">
        <v>0.83051697499999999</v>
      </c>
      <c r="E61" s="106">
        <v>1.102070704</v>
      </c>
      <c r="F61" s="106">
        <v>1.229473968</v>
      </c>
      <c r="G61" s="106">
        <v>0.14214506499999999</v>
      </c>
      <c r="H61" s="106">
        <v>0.40184725599999999</v>
      </c>
      <c r="I61" s="106">
        <v>0.75995228400000003</v>
      </c>
      <c r="J61" s="106">
        <v>1.0051404429999999</v>
      </c>
      <c r="K61" s="106">
        <v>1.0977399779999999</v>
      </c>
    </row>
    <row r="62" spans="1:11" s="87" customFormat="1" x14ac:dyDescent="0.3">
      <c r="A62" s="92" t="s">
        <v>578</v>
      </c>
      <c r="B62" s="106">
        <v>2.2957981999999998E-2</v>
      </c>
      <c r="C62" s="106">
        <v>6.2427311999999999E-2</v>
      </c>
      <c r="D62" s="106">
        <v>0.110627875</v>
      </c>
      <c r="E62" s="106">
        <v>0.13504391199999999</v>
      </c>
      <c r="F62" s="106">
        <v>0.13705688499999999</v>
      </c>
      <c r="G62" s="106">
        <v>2.1810561999999999E-2</v>
      </c>
      <c r="H62" s="106">
        <v>5.7664266999999998E-2</v>
      </c>
      <c r="I62" s="106">
        <v>0.101228402</v>
      </c>
      <c r="J62" s="106">
        <v>0.123166415</v>
      </c>
      <c r="K62" s="106">
        <v>0.122371702</v>
      </c>
    </row>
    <row r="63" spans="1:11" s="87" customFormat="1" x14ac:dyDescent="0.3">
      <c r="A63" s="92"/>
      <c r="B63" s="92"/>
      <c r="C63" s="92"/>
      <c r="D63" s="92"/>
      <c r="E63" s="92"/>
      <c r="F63" s="92"/>
      <c r="G63" s="92"/>
      <c r="H63" s="92"/>
      <c r="I63" s="92"/>
      <c r="J63" s="92"/>
      <c r="K63" s="92"/>
    </row>
    <row r="64" spans="1:11" s="87" customFormat="1" x14ac:dyDescent="0.3">
      <c r="A64" s="105" t="s">
        <v>580</v>
      </c>
      <c r="B64" s="105"/>
      <c r="C64" s="105"/>
      <c r="D64" s="105"/>
      <c r="E64" s="105"/>
      <c r="F64" s="105"/>
      <c r="G64" s="105"/>
      <c r="H64" s="105"/>
      <c r="I64" s="105"/>
      <c r="J64" s="105"/>
      <c r="K64" s="105"/>
    </row>
    <row r="65" spans="1:11" s="87" customFormat="1" x14ac:dyDescent="0.3">
      <c r="A65" s="56" t="s">
        <v>464</v>
      </c>
      <c r="B65" s="90" t="s">
        <v>410</v>
      </c>
      <c r="C65" s="90" t="s">
        <v>411</v>
      </c>
      <c r="D65" s="90" t="s">
        <v>412</v>
      </c>
      <c r="E65" s="90" t="s">
        <v>413</v>
      </c>
      <c r="F65" s="90" t="s">
        <v>414</v>
      </c>
      <c r="G65" s="90" t="s">
        <v>415</v>
      </c>
      <c r="H65" s="90" t="s">
        <v>416</v>
      </c>
      <c r="I65" s="90" t="s">
        <v>417</v>
      </c>
      <c r="J65" s="90" t="s">
        <v>418</v>
      </c>
      <c r="K65" s="90" t="s">
        <v>419</v>
      </c>
    </row>
    <row r="66" spans="1:11" s="87" customFormat="1" x14ac:dyDescent="0.3">
      <c r="A66" s="109" t="s">
        <v>575</v>
      </c>
      <c r="B66" s="106">
        <v>0.26488644860943172</v>
      </c>
      <c r="C66" s="106">
        <v>1.9470376469165658</v>
      </c>
      <c r="D66" s="106">
        <v>6.5067571777509068</v>
      </c>
      <c r="E66" s="106">
        <v>12.50394644498186</v>
      </c>
      <c r="F66" s="106">
        <v>18.630139298669892</v>
      </c>
      <c r="G66" s="106">
        <v>0.23875824304715842</v>
      </c>
      <c r="H66" s="106">
        <v>1.7300407581620314</v>
      </c>
      <c r="I66" s="106">
        <v>5.752977960096735</v>
      </c>
      <c r="J66" s="106">
        <v>11.008566771463117</v>
      </c>
      <c r="K66" s="106">
        <v>15.812829117291413</v>
      </c>
    </row>
    <row r="67" spans="1:11" s="87" customFormat="1" x14ac:dyDescent="0.3">
      <c r="A67" s="110" t="s">
        <v>576</v>
      </c>
      <c r="B67" s="106">
        <v>4.5581739419588878</v>
      </c>
      <c r="C67" s="106">
        <v>13.359552406287786</v>
      </c>
      <c r="D67" s="106">
        <v>25.185615151148731</v>
      </c>
      <c r="E67" s="106">
        <v>33.413744800483677</v>
      </c>
      <c r="F67" s="106">
        <v>36.457107690447401</v>
      </c>
      <c r="G67" s="106">
        <v>4.3728152357920189</v>
      </c>
      <c r="H67" s="106">
        <v>12.536580519951633</v>
      </c>
      <c r="I67" s="106">
        <v>24.034989891172913</v>
      </c>
      <c r="J67" s="106">
        <v>32.373024594921404</v>
      </c>
      <c r="K67" s="106">
        <v>35.432236916565905</v>
      </c>
    </row>
    <row r="68" spans="1:11" s="87" customFormat="1" x14ac:dyDescent="0.3">
      <c r="A68" s="109" t="s">
        <v>577</v>
      </c>
      <c r="B68" s="106">
        <v>0.18092272430471587</v>
      </c>
      <c r="C68" s="106">
        <v>0.5260455598548972</v>
      </c>
      <c r="D68" s="106">
        <v>1.0042526904474001</v>
      </c>
      <c r="E68" s="106">
        <v>1.3326127013301088</v>
      </c>
      <c r="F68" s="106">
        <v>1.4866674340991535</v>
      </c>
      <c r="G68" s="106">
        <v>0.17188036880290206</v>
      </c>
      <c r="H68" s="106">
        <v>0.48590962031438933</v>
      </c>
      <c r="I68" s="106">
        <v>0.91892658282950435</v>
      </c>
      <c r="J68" s="106">
        <v>1.21540561426844</v>
      </c>
      <c r="K68" s="106">
        <v>1.3273760314389358</v>
      </c>
    </row>
    <row r="69" spans="1:11" s="87" customFormat="1" x14ac:dyDescent="0.3">
      <c r="A69" s="110" t="s">
        <v>578</v>
      </c>
      <c r="B69" s="106">
        <v>2.7760558645707374E-2</v>
      </c>
      <c r="C69" s="106">
        <v>7.5486471584038692E-2</v>
      </c>
      <c r="D69" s="106">
        <v>0.13377010278113666</v>
      </c>
      <c r="E69" s="106">
        <v>0.1632937267230955</v>
      </c>
      <c r="F69" s="106">
        <v>0.16572779322853687</v>
      </c>
      <c r="G69" s="106">
        <v>2.6373110036275696E-2</v>
      </c>
      <c r="H69" s="106">
        <v>6.9727045949214028E-2</v>
      </c>
      <c r="I69" s="106">
        <v>0.12240435550181378</v>
      </c>
      <c r="J69" s="106">
        <v>0.14893157799274484</v>
      </c>
      <c r="K69" s="106">
        <v>0.14797061910519951</v>
      </c>
    </row>
    <row r="70" spans="1:11" s="87" customFormat="1" x14ac:dyDescent="0.3">
      <c r="A70" s="92" t="s">
        <v>581</v>
      </c>
      <c r="B70" s="106">
        <v>14</v>
      </c>
      <c r="C70" s="106">
        <v>14</v>
      </c>
      <c r="D70" s="106">
        <v>15</v>
      </c>
      <c r="E70" s="106">
        <v>16</v>
      </c>
      <c r="F70" s="106">
        <v>17</v>
      </c>
      <c r="G70" s="106">
        <v>14</v>
      </c>
      <c r="H70" s="106">
        <v>14</v>
      </c>
      <c r="I70" s="106">
        <v>15</v>
      </c>
      <c r="J70" s="106">
        <v>16</v>
      </c>
      <c r="K70" s="106">
        <v>17</v>
      </c>
    </row>
    <row r="71" spans="1:11" s="87" customFormat="1" x14ac:dyDescent="0.3">
      <c r="A71" s="92"/>
      <c r="B71" s="92"/>
      <c r="C71" s="92"/>
      <c r="D71" s="92"/>
      <c r="E71" s="92"/>
      <c r="F71" s="92"/>
      <c r="G71" s="92"/>
      <c r="H71" s="92"/>
      <c r="I71" s="92"/>
      <c r="J71" s="92"/>
      <c r="K71" s="92"/>
    </row>
    <row r="72" spans="1:11" s="87" customFormat="1" x14ac:dyDescent="0.3">
      <c r="A72" s="105" t="s">
        <v>582</v>
      </c>
      <c r="B72" s="105"/>
      <c r="C72" s="105"/>
      <c r="D72" s="105"/>
      <c r="E72" s="105"/>
      <c r="F72" s="105"/>
      <c r="G72" s="105"/>
      <c r="H72" s="105"/>
      <c r="I72" s="105"/>
      <c r="J72" s="105"/>
      <c r="K72" s="105"/>
    </row>
    <row r="73" spans="1:11" s="87" customFormat="1" x14ac:dyDescent="0.3">
      <c r="A73" s="111" t="s">
        <v>464</v>
      </c>
      <c r="B73" s="90" t="s">
        <v>410</v>
      </c>
      <c r="C73" s="90" t="s">
        <v>411</v>
      </c>
      <c r="D73" s="90" t="s">
        <v>412</v>
      </c>
      <c r="E73" s="90" t="s">
        <v>413</v>
      </c>
      <c r="F73" s="90" t="s">
        <v>414</v>
      </c>
      <c r="G73" s="90" t="s">
        <v>415</v>
      </c>
      <c r="H73" s="90" t="s">
        <v>416</v>
      </c>
      <c r="I73" s="90" t="s">
        <v>417</v>
      </c>
      <c r="J73" s="90" t="s">
        <v>418</v>
      </c>
      <c r="K73" s="90" t="s">
        <v>419</v>
      </c>
    </row>
    <row r="74" spans="1:11" s="87" customFormat="1" x14ac:dyDescent="0.3">
      <c r="A74" s="112" t="s">
        <v>575</v>
      </c>
      <c r="B74" s="98">
        <v>265</v>
      </c>
      <c r="C74" s="98">
        <v>1947</v>
      </c>
      <c r="D74" s="98">
        <v>6507</v>
      </c>
      <c r="E74" s="98">
        <v>12504</v>
      </c>
      <c r="F74" s="98">
        <v>18630</v>
      </c>
      <c r="G74" s="98">
        <v>239</v>
      </c>
      <c r="H74" s="98">
        <v>1730</v>
      </c>
      <c r="I74" s="98">
        <v>5753</v>
      </c>
      <c r="J74" s="98">
        <v>11009</v>
      </c>
      <c r="K74" s="98">
        <v>15813</v>
      </c>
    </row>
    <row r="75" spans="1:11" s="87" customFormat="1" x14ac:dyDescent="0.3">
      <c r="A75" s="113" t="s">
        <v>576</v>
      </c>
      <c r="B75" s="98">
        <v>4558</v>
      </c>
      <c r="C75" s="98">
        <v>13360</v>
      </c>
      <c r="D75" s="98">
        <v>25186</v>
      </c>
      <c r="E75" s="98">
        <v>33414</v>
      </c>
      <c r="F75" s="98">
        <v>36457</v>
      </c>
      <c r="G75" s="98">
        <v>4373</v>
      </c>
      <c r="H75" s="98">
        <v>12537</v>
      </c>
      <c r="I75" s="98">
        <v>24035</v>
      </c>
      <c r="J75" s="98">
        <v>32373</v>
      </c>
      <c r="K75" s="98">
        <v>35432</v>
      </c>
    </row>
    <row r="76" spans="1:11" s="87" customFormat="1" x14ac:dyDescent="0.3">
      <c r="A76" s="112" t="s">
        <v>577</v>
      </c>
      <c r="B76" s="98">
        <v>181</v>
      </c>
      <c r="C76" s="98">
        <v>526</v>
      </c>
      <c r="D76" s="98">
        <v>1004</v>
      </c>
      <c r="E76" s="98">
        <v>1333</v>
      </c>
      <c r="F76" s="98">
        <v>1487</v>
      </c>
      <c r="G76" s="98">
        <v>172</v>
      </c>
      <c r="H76" s="98">
        <v>486</v>
      </c>
      <c r="I76" s="98">
        <v>919</v>
      </c>
      <c r="J76" s="98">
        <v>1215</v>
      </c>
      <c r="K76" s="98">
        <v>1327</v>
      </c>
    </row>
    <row r="77" spans="1:11" s="87" customFormat="1" x14ac:dyDescent="0.3">
      <c r="A77" s="113" t="s">
        <v>578</v>
      </c>
      <c r="B77" s="98">
        <v>28</v>
      </c>
      <c r="C77" s="98">
        <v>75</v>
      </c>
      <c r="D77" s="98">
        <v>134</v>
      </c>
      <c r="E77" s="98">
        <v>163</v>
      </c>
      <c r="F77" s="98">
        <v>166</v>
      </c>
      <c r="G77" s="98">
        <v>26</v>
      </c>
      <c r="H77" s="98">
        <v>70</v>
      </c>
      <c r="I77" s="98">
        <v>122</v>
      </c>
      <c r="J77" s="98">
        <v>149</v>
      </c>
      <c r="K77" s="98">
        <v>148</v>
      </c>
    </row>
  </sheetData>
  <phoneticPr fontId="7" type="noConversion"/>
  <pageMargins left="0.7" right="0.7" top="0.78740157499999996" bottom="0.78740157499999996" header="0.3" footer="0.3"/>
  <pageSetup paperSize="9" orientation="portrait" r:id="rId1"/>
  <tableParts count="9">
    <tablePart r:id="rId2"/>
    <tablePart r:id="rId3"/>
    <tablePart r:id="rId4"/>
    <tablePart r:id="rId5"/>
    <tablePart r:id="rId6"/>
    <tablePart r:id="rId7"/>
    <tablePart r:id="rId8"/>
    <tablePart r:id="rId9"/>
    <tablePart r:id="rId10"/>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78B8A-8E99-4A19-A479-AF43FC6458FB}">
  <sheetPr>
    <tabColor theme="8" tint="0.79998168889431442"/>
  </sheetPr>
  <dimension ref="A1:H10"/>
  <sheetViews>
    <sheetView zoomScale="130" zoomScaleNormal="130" workbookViewId="0"/>
  </sheetViews>
  <sheetFormatPr baseColWidth="10" defaultColWidth="11.5703125" defaultRowHeight="16.5" x14ac:dyDescent="0.3"/>
  <cols>
    <col min="1" max="1" width="63.140625" style="11" bestFit="1" customWidth="1"/>
    <col min="2" max="2" width="9.42578125" style="11" bestFit="1" customWidth="1"/>
    <col min="3" max="3" width="23.5703125" style="11" bestFit="1" customWidth="1"/>
    <col min="4" max="4" width="26.85546875" style="11" bestFit="1" customWidth="1"/>
    <col min="5" max="5" width="23" style="11" bestFit="1" customWidth="1"/>
    <col min="6" max="7" width="23" style="11" customWidth="1"/>
    <col min="8" max="8" width="15.85546875" style="11" bestFit="1" customWidth="1"/>
    <col min="9" max="16384" width="11.5703125" style="11"/>
  </cols>
  <sheetData>
    <row r="1" spans="1:8" x14ac:dyDescent="0.3">
      <c r="A1" s="33" t="s">
        <v>583</v>
      </c>
    </row>
    <row r="2" spans="1:8" x14ac:dyDescent="0.3">
      <c r="A2" s="11" t="s">
        <v>584</v>
      </c>
      <c r="B2" s="125" t="s">
        <v>585</v>
      </c>
      <c r="C2" s="125" t="s">
        <v>586</v>
      </c>
      <c r="D2" s="125" t="s">
        <v>587</v>
      </c>
      <c r="E2" s="11" t="s">
        <v>588</v>
      </c>
      <c r="F2" s="11" t="s">
        <v>589</v>
      </c>
      <c r="G2" s="11" t="s">
        <v>81</v>
      </c>
      <c r="H2" s="11" t="s">
        <v>590</v>
      </c>
    </row>
    <row r="3" spans="1:8" x14ac:dyDescent="0.3">
      <c r="A3" s="11" t="s">
        <v>591</v>
      </c>
      <c r="B3" s="125" t="s">
        <v>43</v>
      </c>
      <c r="C3" s="125" t="s">
        <v>592</v>
      </c>
      <c r="D3" s="125" t="s">
        <v>592</v>
      </c>
      <c r="E3" s="11">
        <v>-10</v>
      </c>
      <c r="F3" s="11">
        <v>30</v>
      </c>
      <c r="G3" s="11" t="s">
        <v>593</v>
      </c>
      <c r="H3" s="122" t="s">
        <v>594</v>
      </c>
    </row>
    <row r="4" spans="1:8" x14ac:dyDescent="0.3">
      <c r="A4" s="11" t="s">
        <v>595</v>
      </c>
      <c r="B4" s="125" t="s">
        <v>592</v>
      </c>
      <c r="C4" s="125" t="s">
        <v>596</v>
      </c>
      <c r="D4" s="125" t="s">
        <v>592</v>
      </c>
      <c r="E4" s="11">
        <v>5</v>
      </c>
      <c r="F4" s="11">
        <v>150</v>
      </c>
      <c r="G4" s="11" t="s">
        <v>593</v>
      </c>
      <c r="H4" s="122" t="s">
        <v>597</v>
      </c>
    </row>
    <row r="5" spans="1:8" x14ac:dyDescent="0.3">
      <c r="A5" s="11" t="s">
        <v>598</v>
      </c>
      <c r="B5" s="125" t="s">
        <v>592</v>
      </c>
      <c r="C5" s="125" t="s">
        <v>599</v>
      </c>
      <c r="D5" s="125" t="s">
        <v>592</v>
      </c>
      <c r="E5" s="11">
        <v>15</v>
      </c>
      <c r="F5" s="122" t="s">
        <v>354</v>
      </c>
      <c r="G5" s="11" t="s">
        <v>593</v>
      </c>
      <c r="H5" s="122" t="s">
        <v>600</v>
      </c>
    </row>
    <row r="6" spans="1:8" x14ac:dyDescent="0.3">
      <c r="A6" s="11" t="s">
        <v>601</v>
      </c>
      <c r="B6" s="125" t="s">
        <v>596</v>
      </c>
      <c r="C6" s="125" t="s">
        <v>592</v>
      </c>
      <c r="D6" s="125" t="s">
        <v>596</v>
      </c>
      <c r="E6" s="11">
        <v>4</v>
      </c>
      <c r="F6" s="11">
        <v>25</v>
      </c>
      <c r="G6" s="11" t="s">
        <v>593</v>
      </c>
      <c r="H6" s="122" t="s">
        <v>602</v>
      </c>
    </row>
    <row r="7" spans="1:8" x14ac:dyDescent="0.3">
      <c r="A7" s="11" t="s">
        <v>603</v>
      </c>
      <c r="B7" s="125" t="s">
        <v>592</v>
      </c>
      <c r="C7" s="125" t="s">
        <v>592</v>
      </c>
      <c r="D7" s="125" t="s">
        <v>592</v>
      </c>
      <c r="E7" s="11">
        <v>20</v>
      </c>
      <c r="F7" s="11">
        <v>1000</v>
      </c>
      <c r="G7" s="11" t="s">
        <v>593</v>
      </c>
      <c r="H7" s="122" t="s">
        <v>604</v>
      </c>
    </row>
    <row r="8" spans="1:8" x14ac:dyDescent="0.3">
      <c r="A8" s="11" t="s">
        <v>605</v>
      </c>
      <c r="B8" s="125" t="s">
        <v>592</v>
      </c>
      <c r="C8" s="125" t="s">
        <v>592</v>
      </c>
      <c r="D8" s="125" t="s">
        <v>592</v>
      </c>
      <c r="E8" s="11">
        <v>10</v>
      </c>
      <c r="F8" s="11">
        <v>170</v>
      </c>
      <c r="G8" s="11" t="s">
        <v>593</v>
      </c>
      <c r="H8" s="122" t="s">
        <v>606</v>
      </c>
    </row>
    <row r="9" spans="1:8" x14ac:dyDescent="0.3">
      <c r="A9" s="11" t="s">
        <v>607</v>
      </c>
      <c r="B9" s="125" t="s">
        <v>592</v>
      </c>
      <c r="C9" s="125" t="s">
        <v>592</v>
      </c>
      <c r="D9" s="125" t="s">
        <v>592</v>
      </c>
      <c r="E9" s="11">
        <v>20</v>
      </c>
      <c r="F9" s="11">
        <v>60</v>
      </c>
      <c r="G9" s="11" t="s">
        <v>593</v>
      </c>
      <c r="H9" s="122" t="s">
        <v>608</v>
      </c>
    </row>
    <row r="10" spans="1:8" x14ac:dyDescent="0.3">
      <c r="A10" s="11" t="s">
        <v>609</v>
      </c>
      <c r="B10" s="125" t="s">
        <v>592</v>
      </c>
      <c r="C10" s="125" t="s">
        <v>596</v>
      </c>
      <c r="D10" s="125" t="s">
        <v>592</v>
      </c>
      <c r="E10" s="11">
        <v>10</v>
      </c>
      <c r="F10" s="11">
        <v>40</v>
      </c>
      <c r="G10" s="11" t="s">
        <v>593</v>
      </c>
      <c r="H10" s="122" t="s">
        <v>610</v>
      </c>
    </row>
  </sheetData>
  <pageMargins left="0.7" right="0.7" top="0.78740157499999996" bottom="0.78740157499999996"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6938B-1D47-4E6E-8308-542D82F5819A}">
  <sheetPr>
    <tabColor theme="3" tint="0.79998168889431442"/>
  </sheetPr>
  <dimension ref="A1:AB86"/>
  <sheetViews>
    <sheetView zoomScale="70" zoomScaleNormal="70" workbookViewId="0"/>
  </sheetViews>
  <sheetFormatPr baseColWidth="10" defaultColWidth="11.42578125" defaultRowHeight="15" x14ac:dyDescent="0.25"/>
  <cols>
    <col min="1" max="1" width="11.85546875" bestFit="1" customWidth="1"/>
    <col min="2" max="2" width="81.42578125" bestFit="1" customWidth="1"/>
    <col min="3" max="3" width="9.5703125" bestFit="1" customWidth="1"/>
    <col min="4" max="4" width="34.42578125" bestFit="1" customWidth="1"/>
    <col min="5" max="5" width="50.140625" bestFit="1" customWidth="1"/>
    <col min="6" max="6" width="10" bestFit="1" customWidth="1"/>
    <col min="7" max="28" width="8.42578125" bestFit="1" customWidth="1"/>
  </cols>
  <sheetData>
    <row r="1" spans="1:28" ht="18.75" customHeight="1" x14ac:dyDescent="0.3">
      <c r="A1" s="9" t="s">
        <v>76</v>
      </c>
      <c r="B1" s="9" t="s">
        <v>77</v>
      </c>
      <c r="C1" s="9" t="s">
        <v>78</v>
      </c>
      <c r="D1" s="9" t="s">
        <v>79</v>
      </c>
      <c r="E1" s="9" t="s">
        <v>80</v>
      </c>
      <c r="F1" s="9" t="s">
        <v>81</v>
      </c>
      <c r="G1" s="41" t="s">
        <v>82</v>
      </c>
      <c r="H1" s="41" t="s">
        <v>83</v>
      </c>
      <c r="I1" s="41" t="s">
        <v>84</v>
      </c>
      <c r="J1" s="41" t="s">
        <v>85</v>
      </c>
      <c r="K1" s="41" t="s">
        <v>86</v>
      </c>
      <c r="L1" s="41" t="s">
        <v>87</v>
      </c>
      <c r="M1" s="41" t="s">
        <v>88</v>
      </c>
      <c r="N1" s="41" t="s">
        <v>89</v>
      </c>
      <c r="O1" s="41" t="s">
        <v>90</v>
      </c>
      <c r="P1" s="41" t="s">
        <v>91</v>
      </c>
      <c r="Q1" s="41" t="s">
        <v>92</v>
      </c>
      <c r="R1" s="41" t="s">
        <v>93</v>
      </c>
      <c r="S1" s="41" t="s">
        <v>94</v>
      </c>
      <c r="T1" s="41" t="s">
        <v>95</v>
      </c>
      <c r="U1" s="41" t="s">
        <v>96</v>
      </c>
      <c r="V1" s="41" t="s">
        <v>97</v>
      </c>
      <c r="W1" s="41" t="s">
        <v>98</v>
      </c>
      <c r="X1" s="41" t="s">
        <v>99</v>
      </c>
      <c r="Y1" s="41" t="s">
        <v>100</v>
      </c>
      <c r="Z1" s="41" t="s">
        <v>101</v>
      </c>
      <c r="AA1" s="41" t="s">
        <v>102</v>
      </c>
      <c r="AB1" s="41" t="s">
        <v>103</v>
      </c>
    </row>
    <row r="2" spans="1:28" ht="16.5" x14ac:dyDescent="0.3">
      <c r="A2" s="140">
        <v>1</v>
      </c>
      <c r="B2" s="141" t="s">
        <v>104</v>
      </c>
      <c r="C2" s="141" t="s">
        <v>65</v>
      </c>
      <c r="D2" s="142" t="s">
        <v>105</v>
      </c>
      <c r="E2" s="142"/>
      <c r="F2" s="142" t="s">
        <v>106</v>
      </c>
      <c r="G2" s="43">
        <v>170</v>
      </c>
      <c r="H2" s="43">
        <v>172</v>
      </c>
      <c r="I2" s="43">
        <v>192.4</v>
      </c>
      <c r="J2" s="43">
        <v>212.8</v>
      </c>
      <c r="K2" s="43">
        <v>233.20000000000002</v>
      </c>
      <c r="L2" s="43">
        <v>253.60000000000002</v>
      </c>
      <c r="M2" s="43">
        <v>274</v>
      </c>
      <c r="N2" s="43">
        <v>296.60000000000002</v>
      </c>
      <c r="O2" s="43">
        <v>319.20000000000005</v>
      </c>
      <c r="P2" s="43">
        <v>341.80000000000007</v>
      </c>
      <c r="Q2" s="43">
        <v>364.40000000000009</v>
      </c>
      <c r="R2" s="43">
        <v>387</v>
      </c>
      <c r="S2" s="43">
        <v>398</v>
      </c>
      <c r="T2" s="43">
        <v>409</v>
      </c>
      <c r="U2" s="43">
        <v>420</v>
      </c>
      <c r="V2" s="43">
        <v>431</v>
      </c>
      <c r="W2" s="43">
        <v>442</v>
      </c>
      <c r="X2" s="43">
        <v>442</v>
      </c>
      <c r="Y2" s="43">
        <v>442</v>
      </c>
      <c r="Z2" s="43">
        <v>442</v>
      </c>
      <c r="AA2" s="43">
        <v>442</v>
      </c>
      <c r="AB2" s="43">
        <v>442</v>
      </c>
    </row>
    <row r="3" spans="1:28" ht="16.5" x14ac:dyDescent="0.3">
      <c r="A3" s="143">
        <v>2</v>
      </c>
      <c r="B3" s="144" t="s">
        <v>107</v>
      </c>
      <c r="C3" s="144" t="s">
        <v>65</v>
      </c>
      <c r="D3" s="145" t="s">
        <v>108</v>
      </c>
      <c r="E3" s="145"/>
      <c r="F3" s="145" t="s">
        <v>106</v>
      </c>
      <c r="G3" s="43">
        <v>157</v>
      </c>
      <c r="H3" s="43">
        <v>157</v>
      </c>
      <c r="I3" s="43">
        <v>162.4</v>
      </c>
      <c r="J3" s="43">
        <v>167.8</v>
      </c>
      <c r="K3" s="43">
        <v>173.20000000000002</v>
      </c>
      <c r="L3" s="43">
        <v>178.60000000000002</v>
      </c>
      <c r="M3" s="43">
        <v>184</v>
      </c>
      <c r="N3" s="43">
        <v>192.4</v>
      </c>
      <c r="O3" s="43">
        <v>200.8</v>
      </c>
      <c r="P3" s="43">
        <v>209.20000000000002</v>
      </c>
      <c r="Q3" s="43">
        <v>217.60000000000002</v>
      </c>
      <c r="R3" s="43">
        <v>226</v>
      </c>
      <c r="S3" s="43">
        <v>239.6</v>
      </c>
      <c r="T3" s="43">
        <v>253.2</v>
      </c>
      <c r="U3" s="43">
        <v>266.8</v>
      </c>
      <c r="V3" s="43">
        <v>280.40000000000003</v>
      </c>
      <c r="W3" s="43">
        <v>294</v>
      </c>
      <c r="X3" s="43">
        <v>301.8</v>
      </c>
      <c r="Y3" s="43">
        <v>309.60000000000002</v>
      </c>
      <c r="Z3" s="43">
        <v>317.40000000000003</v>
      </c>
      <c r="AA3" s="43">
        <v>325.20000000000005</v>
      </c>
      <c r="AB3" s="43">
        <v>333</v>
      </c>
    </row>
    <row r="4" spans="1:28" ht="16.5" x14ac:dyDescent="0.3">
      <c r="A4" s="140">
        <v>3</v>
      </c>
      <c r="B4" s="141" t="s">
        <v>109</v>
      </c>
      <c r="C4" s="141" t="s">
        <v>65</v>
      </c>
      <c r="D4" s="142" t="s">
        <v>110</v>
      </c>
      <c r="E4" s="142"/>
      <c r="F4" s="142" t="s">
        <v>106</v>
      </c>
      <c r="G4" s="43">
        <v>102</v>
      </c>
      <c r="H4" s="43">
        <v>102</v>
      </c>
      <c r="I4" s="43">
        <v>104.6</v>
      </c>
      <c r="J4" s="43">
        <v>107.19999999999999</v>
      </c>
      <c r="K4" s="43">
        <v>109.79999999999998</v>
      </c>
      <c r="L4" s="43">
        <v>112.39999999999998</v>
      </c>
      <c r="M4" s="43">
        <v>115</v>
      </c>
      <c r="N4" s="43">
        <v>120.2</v>
      </c>
      <c r="O4" s="43">
        <v>125.4</v>
      </c>
      <c r="P4" s="43">
        <v>130.6</v>
      </c>
      <c r="Q4" s="43">
        <v>135.79999999999998</v>
      </c>
      <c r="R4" s="43">
        <v>141</v>
      </c>
      <c r="S4" s="43">
        <v>150</v>
      </c>
      <c r="T4" s="43">
        <v>159</v>
      </c>
      <c r="U4" s="43">
        <v>168</v>
      </c>
      <c r="V4" s="43">
        <v>177</v>
      </c>
      <c r="W4" s="43">
        <v>186</v>
      </c>
      <c r="X4" s="43">
        <v>190</v>
      </c>
      <c r="Y4" s="43">
        <v>194</v>
      </c>
      <c r="Z4" s="43">
        <v>198</v>
      </c>
      <c r="AA4" s="43">
        <v>202</v>
      </c>
      <c r="AB4" s="43">
        <v>206</v>
      </c>
    </row>
    <row r="5" spans="1:28" ht="16.5" x14ac:dyDescent="0.3">
      <c r="A5" s="143">
        <v>4</v>
      </c>
      <c r="B5" s="144" t="s">
        <v>111</v>
      </c>
      <c r="C5" s="144" t="s">
        <v>65</v>
      </c>
      <c r="D5" s="146" t="s">
        <v>112</v>
      </c>
      <c r="E5" s="144" t="s">
        <v>113</v>
      </c>
      <c r="F5" s="144" t="s">
        <v>114</v>
      </c>
      <c r="G5" s="43">
        <v>31</v>
      </c>
      <c r="H5" s="46">
        <v>31.527999999999999</v>
      </c>
      <c r="I5" s="46">
        <v>32.1</v>
      </c>
      <c r="J5" s="46">
        <v>32.716000000000001</v>
      </c>
      <c r="K5" s="46">
        <v>33.332000000000001</v>
      </c>
      <c r="L5" s="46">
        <v>33.991999999999997</v>
      </c>
      <c r="M5" s="46">
        <v>34.651999999999994</v>
      </c>
      <c r="N5" s="46">
        <v>35.267999999999994</v>
      </c>
      <c r="O5" s="46">
        <v>35.839999999999996</v>
      </c>
      <c r="P5" s="46">
        <v>36.367999999999995</v>
      </c>
      <c r="Q5" s="46">
        <v>36.807999999999993</v>
      </c>
      <c r="R5" s="46">
        <v>37.159999999999989</v>
      </c>
      <c r="S5" s="46">
        <v>37.511999999999986</v>
      </c>
      <c r="T5" s="46">
        <v>37.911999999999985</v>
      </c>
      <c r="U5" s="46">
        <v>38.211999999999982</v>
      </c>
      <c r="V5" s="46">
        <v>38.411999999999985</v>
      </c>
      <c r="W5" s="46">
        <v>38.511999999999986</v>
      </c>
      <c r="X5" s="46">
        <v>38.611999999999988</v>
      </c>
      <c r="Y5" s="46">
        <v>38.711999999999989</v>
      </c>
      <c r="Z5" s="46">
        <v>38.811999999999991</v>
      </c>
      <c r="AA5" s="46">
        <v>38.911999999999992</v>
      </c>
      <c r="AB5" s="46">
        <v>39.011999999999993</v>
      </c>
    </row>
    <row r="6" spans="1:28" ht="16.5" x14ac:dyDescent="0.3">
      <c r="A6" s="140">
        <v>5</v>
      </c>
      <c r="B6" s="141" t="s">
        <v>115</v>
      </c>
      <c r="C6" s="141" t="s">
        <v>65</v>
      </c>
      <c r="D6" s="147" t="s">
        <v>112</v>
      </c>
      <c r="E6" s="141" t="s">
        <v>116</v>
      </c>
      <c r="F6" s="141" t="s">
        <v>114</v>
      </c>
      <c r="G6" s="46">
        <v>1</v>
      </c>
      <c r="H6" s="46">
        <v>1.2</v>
      </c>
      <c r="I6" s="46">
        <v>1.3</v>
      </c>
      <c r="J6" s="46">
        <v>1.4</v>
      </c>
      <c r="K6" s="46">
        <v>1.4</v>
      </c>
      <c r="L6" s="46">
        <v>1.5</v>
      </c>
      <c r="M6" s="46">
        <v>1.5</v>
      </c>
      <c r="N6" s="46">
        <v>1.4</v>
      </c>
      <c r="O6" s="46">
        <v>1.3</v>
      </c>
      <c r="P6" s="46">
        <v>1.2</v>
      </c>
      <c r="Q6" s="46">
        <v>1</v>
      </c>
      <c r="R6" s="46">
        <v>0.8</v>
      </c>
      <c r="S6" s="46">
        <v>0.8</v>
      </c>
      <c r="T6" s="46">
        <v>0.68</v>
      </c>
      <c r="U6" s="46">
        <v>0.46799999999999997</v>
      </c>
      <c r="V6" s="46">
        <v>0.5</v>
      </c>
      <c r="W6" s="46">
        <v>0.156</v>
      </c>
      <c r="X6" s="46">
        <v>0.156</v>
      </c>
      <c r="Y6" s="46">
        <v>0.156</v>
      </c>
      <c r="Z6" s="46">
        <v>0.2</v>
      </c>
      <c r="AA6" s="46">
        <v>0.2</v>
      </c>
      <c r="AB6" s="46">
        <v>0.2</v>
      </c>
    </row>
    <row r="7" spans="1:28" ht="16.5" x14ac:dyDescent="0.3">
      <c r="A7" s="143">
        <v>6</v>
      </c>
      <c r="B7" s="144" t="s">
        <v>117</v>
      </c>
      <c r="C7" s="144" t="s">
        <v>65</v>
      </c>
      <c r="D7" s="146" t="s">
        <v>112</v>
      </c>
      <c r="E7" s="144" t="s">
        <v>118</v>
      </c>
      <c r="F7" s="144" t="s">
        <v>114</v>
      </c>
      <c r="G7" s="46">
        <v>0.44</v>
      </c>
      <c r="H7" s="46">
        <v>0.52800000000000002</v>
      </c>
      <c r="I7" s="46">
        <v>0.57200000000000006</v>
      </c>
      <c r="J7" s="46">
        <v>0.61599999999999999</v>
      </c>
      <c r="K7" s="46">
        <v>0.61599999999999999</v>
      </c>
      <c r="L7" s="46">
        <v>0.66</v>
      </c>
      <c r="M7" s="46">
        <v>0.66</v>
      </c>
      <c r="N7" s="46">
        <v>0.61599999999999999</v>
      </c>
      <c r="O7" s="46">
        <v>0.57200000000000006</v>
      </c>
      <c r="P7" s="46">
        <v>0.52800000000000002</v>
      </c>
      <c r="Q7" s="46">
        <v>0.44</v>
      </c>
      <c r="R7" s="46">
        <v>0.35200000000000004</v>
      </c>
      <c r="S7" s="46">
        <v>0.35200000000000004</v>
      </c>
      <c r="T7" s="46">
        <v>0.4</v>
      </c>
      <c r="U7" s="46">
        <v>0.3</v>
      </c>
      <c r="V7" s="46">
        <v>0.2</v>
      </c>
      <c r="W7" s="46">
        <v>0.1</v>
      </c>
      <c r="X7" s="46">
        <v>0.1</v>
      </c>
      <c r="Y7" s="46">
        <v>0.1</v>
      </c>
      <c r="Z7" s="46">
        <v>0.1</v>
      </c>
      <c r="AA7" s="46">
        <v>0.1</v>
      </c>
      <c r="AB7" s="46">
        <v>0.1</v>
      </c>
    </row>
    <row r="8" spans="1:28" ht="16.5" x14ac:dyDescent="0.3">
      <c r="A8" s="140">
        <v>7</v>
      </c>
      <c r="B8" s="141" t="s">
        <v>119</v>
      </c>
      <c r="C8" s="141" t="s">
        <v>65</v>
      </c>
      <c r="D8" s="147" t="s">
        <v>112</v>
      </c>
      <c r="E8" s="141" t="s">
        <v>120</v>
      </c>
      <c r="F8" s="141" t="s">
        <v>114</v>
      </c>
      <c r="G8" s="46">
        <v>0.56000000000000005</v>
      </c>
      <c r="H8" s="46">
        <v>0.67199999999999993</v>
      </c>
      <c r="I8" s="46">
        <v>0.72799999999999998</v>
      </c>
      <c r="J8" s="46">
        <v>0.78399999999999992</v>
      </c>
      <c r="K8" s="46">
        <v>0.78399999999999992</v>
      </c>
      <c r="L8" s="46">
        <v>0.84</v>
      </c>
      <c r="M8" s="46">
        <v>0.84</v>
      </c>
      <c r="N8" s="46">
        <v>0.78399999999999992</v>
      </c>
      <c r="O8" s="46">
        <v>0.72799999999999998</v>
      </c>
      <c r="P8" s="46">
        <v>0.67199999999999993</v>
      </c>
      <c r="Q8" s="46">
        <v>0.56000000000000005</v>
      </c>
      <c r="R8" s="46">
        <v>0.44800000000000001</v>
      </c>
      <c r="S8" s="46">
        <v>0.44800000000000001</v>
      </c>
      <c r="T8" s="46">
        <v>0.28000000000000003</v>
      </c>
      <c r="U8" s="46">
        <v>0.16799999999999998</v>
      </c>
      <c r="V8" s="46">
        <v>0.3</v>
      </c>
      <c r="W8" s="46">
        <v>5.6000000000000001E-2</v>
      </c>
      <c r="X8" s="46">
        <v>5.6000000000000001E-2</v>
      </c>
      <c r="Y8" s="46">
        <v>5.6000000000000001E-2</v>
      </c>
      <c r="Z8" s="46">
        <v>0.1</v>
      </c>
      <c r="AA8" s="46">
        <v>0.1</v>
      </c>
      <c r="AB8" s="46">
        <v>0.1</v>
      </c>
    </row>
    <row r="9" spans="1:28" ht="16.5" x14ac:dyDescent="0.3">
      <c r="A9" s="143">
        <v>8</v>
      </c>
      <c r="B9" s="144" t="s">
        <v>121</v>
      </c>
      <c r="C9" s="144" t="s">
        <v>65</v>
      </c>
      <c r="D9" s="146" t="s">
        <v>112</v>
      </c>
      <c r="E9" s="144" t="s">
        <v>122</v>
      </c>
      <c r="F9" s="144" t="s">
        <v>114</v>
      </c>
      <c r="G9" s="46">
        <v>0</v>
      </c>
      <c r="H9" s="46">
        <v>0</v>
      </c>
      <c r="I9" s="46">
        <v>0</v>
      </c>
      <c r="J9" s="46">
        <v>0</v>
      </c>
      <c r="K9" s="46">
        <v>0</v>
      </c>
      <c r="L9" s="46">
        <v>0</v>
      </c>
      <c r="M9" s="46">
        <v>0</v>
      </c>
      <c r="N9" s="46">
        <v>0</v>
      </c>
      <c r="O9" s="46">
        <v>0</v>
      </c>
      <c r="P9" s="46">
        <v>0</v>
      </c>
      <c r="Q9" s="46">
        <v>0</v>
      </c>
      <c r="R9" s="46">
        <v>0</v>
      </c>
      <c r="S9" s="46">
        <v>0</v>
      </c>
      <c r="T9" s="46">
        <v>0</v>
      </c>
      <c r="U9" s="46">
        <v>0</v>
      </c>
      <c r="V9" s="46">
        <v>0</v>
      </c>
      <c r="W9" s="46">
        <v>0</v>
      </c>
      <c r="X9" s="46">
        <v>0</v>
      </c>
      <c r="Y9" s="46">
        <v>0</v>
      </c>
      <c r="Z9" s="46">
        <v>0</v>
      </c>
      <c r="AA9" s="46">
        <v>0</v>
      </c>
      <c r="AB9" s="46">
        <v>0</v>
      </c>
    </row>
    <row r="10" spans="1:28" ht="16.5" x14ac:dyDescent="0.3">
      <c r="A10" s="140">
        <v>9</v>
      </c>
      <c r="B10" s="141" t="s">
        <v>123</v>
      </c>
      <c r="C10" s="141" t="s">
        <v>65</v>
      </c>
      <c r="D10" s="147" t="s">
        <v>124</v>
      </c>
      <c r="E10" s="141" t="s">
        <v>113</v>
      </c>
      <c r="F10" s="141" t="s">
        <v>114</v>
      </c>
      <c r="G10" s="43">
        <v>415</v>
      </c>
      <c r="H10" s="43">
        <v>417.42</v>
      </c>
      <c r="I10" s="43">
        <v>419.84000000000003</v>
      </c>
      <c r="J10" s="43">
        <v>422.48</v>
      </c>
      <c r="K10" s="43">
        <v>425.34000000000003</v>
      </c>
      <c r="L10" s="43">
        <v>428.50800000000004</v>
      </c>
      <c r="M10" s="43">
        <v>431.80800000000005</v>
      </c>
      <c r="N10" s="43">
        <v>435.76800000000003</v>
      </c>
      <c r="O10" s="43">
        <v>440.16800000000001</v>
      </c>
      <c r="P10" s="43">
        <v>444.78800000000001</v>
      </c>
      <c r="Q10" s="43">
        <v>449.62799999999999</v>
      </c>
      <c r="R10" s="43">
        <v>454.46799999999996</v>
      </c>
      <c r="S10" s="43">
        <v>459.52799999999996</v>
      </c>
      <c r="T10" s="43">
        <v>464.36799999999994</v>
      </c>
      <c r="U10" s="43">
        <v>468.98799999999994</v>
      </c>
      <c r="V10" s="43">
        <v>473.38799999999992</v>
      </c>
      <c r="W10" s="43">
        <v>477.3479999999999</v>
      </c>
      <c r="X10" s="43">
        <v>480.86799999999988</v>
      </c>
      <c r="Y10" s="43">
        <v>483.94799999999987</v>
      </c>
      <c r="Z10" s="43">
        <v>486.14799999999985</v>
      </c>
      <c r="AA10" s="43">
        <v>488.12799999999987</v>
      </c>
      <c r="AB10" s="43">
        <v>490.10799999999989</v>
      </c>
    </row>
    <row r="11" spans="1:28" ht="16.5" x14ac:dyDescent="0.3">
      <c r="A11" s="143">
        <v>10</v>
      </c>
      <c r="B11" s="144" t="s">
        <v>125</v>
      </c>
      <c r="C11" s="144" t="s">
        <v>65</v>
      </c>
      <c r="D11" s="146" t="s">
        <v>124</v>
      </c>
      <c r="E11" s="144" t="s">
        <v>116</v>
      </c>
      <c r="F11" s="144" t="s">
        <v>114</v>
      </c>
      <c r="G11" s="46">
        <v>5</v>
      </c>
      <c r="H11" s="46">
        <v>5.5</v>
      </c>
      <c r="I11" s="46">
        <v>5.5</v>
      </c>
      <c r="J11" s="46">
        <v>6</v>
      </c>
      <c r="K11" s="46">
        <v>6.5</v>
      </c>
      <c r="L11" s="46">
        <v>7.2</v>
      </c>
      <c r="M11" s="46">
        <v>7.5</v>
      </c>
      <c r="N11" s="46">
        <v>9</v>
      </c>
      <c r="O11" s="46">
        <v>10</v>
      </c>
      <c r="P11" s="46">
        <v>10.5</v>
      </c>
      <c r="Q11" s="46">
        <v>11</v>
      </c>
      <c r="R11" s="46">
        <v>11</v>
      </c>
      <c r="S11" s="46">
        <v>11.5</v>
      </c>
      <c r="T11" s="46">
        <v>11</v>
      </c>
      <c r="U11" s="46">
        <v>10.5</v>
      </c>
      <c r="V11" s="46">
        <v>10</v>
      </c>
      <c r="W11" s="46">
        <v>9</v>
      </c>
      <c r="X11" s="46">
        <v>8</v>
      </c>
      <c r="Y11" s="46">
        <v>7</v>
      </c>
      <c r="Z11" s="46">
        <v>5</v>
      </c>
      <c r="AA11" s="46">
        <v>4.5</v>
      </c>
      <c r="AB11" s="46">
        <v>4.5</v>
      </c>
    </row>
    <row r="12" spans="1:28" ht="16.5" x14ac:dyDescent="0.3">
      <c r="A12" s="140">
        <v>11</v>
      </c>
      <c r="B12" s="141" t="s">
        <v>126</v>
      </c>
      <c r="C12" s="141" t="s">
        <v>65</v>
      </c>
      <c r="D12" s="147" t="s">
        <v>124</v>
      </c>
      <c r="E12" s="141" t="s">
        <v>118</v>
      </c>
      <c r="F12" s="141" t="s">
        <v>114</v>
      </c>
      <c r="G12" s="46">
        <v>2.2000000000000002</v>
      </c>
      <c r="H12" s="46">
        <v>2.42</v>
      </c>
      <c r="I12" s="46">
        <v>2.42</v>
      </c>
      <c r="J12" s="46">
        <v>2.64</v>
      </c>
      <c r="K12" s="46">
        <v>2.86</v>
      </c>
      <c r="L12" s="46">
        <v>3.1680000000000001</v>
      </c>
      <c r="M12" s="46">
        <v>3.3</v>
      </c>
      <c r="N12" s="46">
        <v>3.96</v>
      </c>
      <c r="O12" s="46">
        <v>4.4000000000000004</v>
      </c>
      <c r="P12" s="46">
        <v>4.62</v>
      </c>
      <c r="Q12" s="46">
        <v>4.84</v>
      </c>
      <c r="R12" s="46">
        <v>4.84</v>
      </c>
      <c r="S12" s="46">
        <v>5.0599999999999996</v>
      </c>
      <c r="T12" s="46">
        <v>4.84</v>
      </c>
      <c r="U12" s="46">
        <v>4.62</v>
      </c>
      <c r="V12" s="46">
        <v>4.4000000000000004</v>
      </c>
      <c r="W12" s="46">
        <v>3.96</v>
      </c>
      <c r="X12" s="46">
        <v>3.52</v>
      </c>
      <c r="Y12" s="46">
        <v>3.08</v>
      </c>
      <c r="Z12" s="46">
        <v>2.2000000000000002</v>
      </c>
      <c r="AA12" s="46">
        <v>1.98</v>
      </c>
      <c r="AB12" s="46">
        <v>1.98</v>
      </c>
    </row>
    <row r="13" spans="1:28" ht="16.5" x14ac:dyDescent="0.3">
      <c r="A13" s="143">
        <v>12</v>
      </c>
      <c r="B13" s="144" t="s">
        <v>127</v>
      </c>
      <c r="C13" s="144" t="s">
        <v>65</v>
      </c>
      <c r="D13" s="146" t="s">
        <v>124</v>
      </c>
      <c r="E13" s="144" t="s">
        <v>120</v>
      </c>
      <c r="F13" s="144" t="s">
        <v>114</v>
      </c>
      <c r="G13" s="46">
        <v>2.8</v>
      </c>
      <c r="H13" s="46">
        <v>3.08</v>
      </c>
      <c r="I13" s="46">
        <v>3.08</v>
      </c>
      <c r="J13" s="46">
        <v>3.36</v>
      </c>
      <c r="K13" s="46">
        <v>3.64</v>
      </c>
      <c r="L13" s="46">
        <v>4.032</v>
      </c>
      <c r="M13" s="46">
        <v>4.2</v>
      </c>
      <c r="N13" s="46">
        <v>5.04</v>
      </c>
      <c r="O13" s="46">
        <v>5.6</v>
      </c>
      <c r="P13" s="46">
        <v>5.88</v>
      </c>
      <c r="Q13" s="46">
        <v>6.16</v>
      </c>
      <c r="R13" s="46">
        <v>6.16</v>
      </c>
      <c r="S13" s="46">
        <v>6.44</v>
      </c>
      <c r="T13" s="46">
        <v>6.16</v>
      </c>
      <c r="U13" s="46">
        <v>5.88</v>
      </c>
      <c r="V13" s="46">
        <v>5.6</v>
      </c>
      <c r="W13" s="46">
        <v>5.04</v>
      </c>
      <c r="X13" s="46">
        <v>4.4800000000000004</v>
      </c>
      <c r="Y13" s="46">
        <v>3.92</v>
      </c>
      <c r="Z13" s="46">
        <v>2.8</v>
      </c>
      <c r="AA13" s="46">
        <v>2.52</v>
      </c>
      <c r="AB13" s="46">
        <v>2.52</v>
      </c>
    </row>
    <row r="14" spans="1:28" ht="16.5" x14ac:dyDescent="0.3">
      <c r="A14" s="140">
        <v>13</v>
      </c>
      <c r="B14" s="141" t="s">
        <v>128</v>
      </c>
      <c r="C14" s="141" t="s">
        <v>65</v>
      </c>
      <c r="D14" s="147" t="s">
        <v>124</v>
      </c>
      <c r="E14" s="141" t="s">
        <v>122</v>
      </c>
      <c r="F14" s="141" t="s">
        <v>114</v>
      </c>
      <c r="G14" s="43">
        <v>1.5</v>
      </c>
      <c r="H14" s="43">
        <v>1.9</v>
      </c>
      <c r="I14" s="43">
        <v>1.8</v>
      </c>
      <c r="J14" s="43">
        <v>2.7</v>
      </c>
      <c r="K14" s="43">
        <v>2.5</v>
      </c>
      <c r="L14" s="43">
        <v>2.4</v>
      </c>
      <c r="M14" s="43">
        <v>2.5</v>
      </c>
      <c r="N14" s="43">
        <v>2.2000000000000002</v>
      </c>
      <c r="O14" s="43">
        <v>3.1</v>
      </c>
      <c r="P14" s="43">
        <v>1.5</v>
      </c>
      <c r="Q14" s="43">
        <v>1.5</v>
      </c>
      <c r="R14" s="43">
        <v>2.2000000000000002</v>
      </c>
      <c r="S14" s="43">
        <v>1.7</v>
      </c>
      <c r="T14" s="43">
        <v>2</v>
      </c>
      <c r="U14" s="43">
        <v>1.1000000000000001</v>
      </c>
      <c r="V14" s="43">
        <v>1.6</v>
      </c>
      <c r="W14" s="43">
        <v>1.4</v>
      </c>
      <c r="X14" s="43">
        <v>1.4</v>
      </c>
      <c r="Y14" s="43">
        <v>1.9</v>
      </c>
      <c r="Z14" s="43">
        <v>1.4</v>
      </c>
      <c r="AA14" s="43">
        <v>1.7</v>
      </c>
      <c r="AB14" s="43">
        <v>1.5</v>
      </c>
    </row>
    <row r="15" spans="1:28" ht="16.5" x14ac:dyDescent="0.3">
      <c r="A15" s="143">
        <v>14</v>
      </c>
      <c r="B15" s="144" t="s">
        <v>129</v>
      </c>
      <c r="C15" s="144" t="s">
        <v>65</v>
      </c>
      <c r="D15" s="146" t="s">
        <v>130</v>
      </c>
      <c r="E15" s="144" t="s">
        <v>113</v>
      </c>
      <c r="F15" s="144" t="s">
        <v>114</v>
      </c>
      <c r="G15" s="43">
        <v>1101</v>
      </c>
      <c r="H15" s="43">
        <v>1106.9839999999999</v>
      </c>
      <c r="I15" s="43">
        <v>1113.144</v>
      </c>
      <c r="J15" s="43">
        <v>1120.184</v>
      </c>
      <c r="K15" s="43">
        <v>1128.104</v>
      </c>
      <c r="L15" s="43">
        <v>1138.2239999999999</v>
      </c>
      <c r="M15" s="43">
        <v>1149.2239999999999</v>
      </c>
      <c r="N15" s="43">
        <v>1161.104</v>
      </c>
      <c r="O15" s="43">
        <v>1174.3040000000001</v>
      </c>
      <c r="P15" s="43">
        <v>1187.9440000000002</v>
      </c>
      <c r="Q15" s="43">
        <v>1202.0240000000001</v>
      </c>
      <c r="R15" s="43">
        <v>1216.5440000000001</v>
      </c>
      <c r="S15" s="43">
        <v>1231.0640000000001</v>
      </c>
      <c r="T15" s="43">
        <v>1245.144</v>
      </c>
      <c r="U15" s="43">
        <v>1258.7840000000001</v>
      </c>
      <c r="V15" s="43">
        <v>1271.9840000000002</v>
      </c>
      <c r="W15" s="43">
        <v>1282.9840000000002</v>
      </c>
      <c r="X15" s="43">
        <v>1293.9840000000002</v>
      </c>
      <c r="Y15" s="43">
        <v>1302.9028000000001</v>
      </c>
      <c r="Z15" s="43">
        <v>1308.8472000000002</v>
      </c>
      <c r="AA15" s="43">
        <v>1314.5672000000002</v>
      </c>
      <c r="AB15" s="43">
        <v>1320.2872000000002</v>
      </c>
    </row>
    <row r="16" spans="1:28" ht="16.5" x14ac:dyDescent="0.3">
      <c r="A16" s="140">
        <v>15</v>
      </c>
      <c r="B16" s="141" t="s">
        <v>131</v>
      </c>
      <c r="C16" s="141" t="s">
        <v>65</v>
      </c>
      <c r="D16" s="147" t="s">
        <v>130</v>
      </c>
      <c r="E16" s="141" t="s">
        <v>116</v>
      </c>
      <c r="F16" s="141" t="s">
        <v>114</v>
      </c>
      <c r="G16" s="46">
        <v>13.51</v>
      </c>
      <c r="H16" s="46">
        <v>13.6</v>
      </c>
      <c r="I16" s="46">
        <v>14</v>
      </c>
      <c r="J16" s="46">
        <v>16</v>
      </c>
      <c r="K16" s="46">
        <v>18</v>
      </c>
      <c r="L16" s="46">
        <v>23</v>
      </c>
      <c r="M16" s="46">
        <v>25</v>
      </c>
      <c r="N16" s="46">
        <v>27</v>
      </c>
      <c r="O16" s="46">
        <v>30</v>
      </c>
      <c r="P16" s="46">
        <v>31</v>
      </c>
      <c r="Q16" s="46">
        <v>32</v>
      </c>
      <c r="R16" s="46">
        <v>33</v>
      </c>
      <c r="S16" s="46">
        <v>33</v>
      </c>
      <c r="T16" s="46">
        <v>32</v>
      </c>
      <c r="U16" s="46">
        <v>31</v>
      </c>
      <c r="V16" s="46">
        <v>30</v>
      </c>
      <c r="W16" s="46">
        <v>25</v>
      </c>
      <c r="X16" s="46">
        <v>25</v>
      </c>
      <c r="Y16" s="46">
        <v>20.27</v>
      </c>
      <c r="Z16" s="46">
        <v>13.51</v>
      </c>
      <c r="AA16" s="46">
        <v>13</v>
      </c>
      <c r="AB16" s="46">
        <v>13</v>
      </c>
    </row>
    <row r="17" spans="1:28" ht="16.5" x14ac:dyDescent="0.3">
      <c r="A17" s="143">
        <v>16</v>
      </c>
      <c r="B17" s="144" t="s">
        <v>132</v>
      </c>
      <c r="C17" s="144" t="s">
        <v>65</v>
      </c>
      <c r="D17" s="146" t="s">
        <v>130</v>
      </c>
      <c r="E17" s="144" t="s">
        <v>118</v>
      </c>
      <c r="F17" s="144" t="s">
        <v>114</v>
      </c>
      <c r="G17" s="46">
        <v>5.9443999999999999</v>
      </c>
      <c r="H17" s="46">
        <v>5.984</v>
      </c>
      <c r="I17" s="46">
        <v>6.16</v>
      </c>
      <c r="J17" s="46">
        <v>7.04</v>
      </c>
      <c r="K17" s="46">
        <v>7.92</v>
      </c>
      <c r="L17" s="46">
        <v>10.119999999999999</v>
      </c>
      <c r="M17" s="46">
        <v>11</v>
      </c>
      <c r="N17" s="46">
        <v>11.88</v>
      </c>
      <c r="O17" s="46">
        <v>13.2</v>
      </c>
      <c r="P17" s="46">
        <v>13.64</v>
      </c>
      <c r="Q17" s="46">
        <v>14.08</v>
      </c>
      <c r="R17" s="46">
        <v>14.52</v>
      </c>
      <c r="S17" s="46">
        <v>14.52</v>
      </c>
      <c r="T17" s="46">
        <v>14.08</v>
      </c>
      <c r="U17" s="46">
        <v>13.64</v>
      </c>
      <c r="V17" s="46">
        <v>13.2</v>
      </c>
      <c r="W17" s="46">
        <v>11</v>
      </c>
      <c r="X17" s="46">
        <v>11</v>
      </c>
      <c r="Y17" s="46">
        <v>8.9187999999999992</v>
      </c>
      <c r="Z17" s="46">
        <v>5.9443999999999999</v>
      </c>
      <c r="AA17" s="46">
        <v>5.72</v>
      </c>
      <c r="AB17" s="46">
        <v>5.72</v>
      </c>
    </row>
    <row r="18" spans="1:28" ht="16.5" x14ac:dyDescent="0.3">
      <c r="A18" s="140">
        <v>17</v>
      </c>
      <c r="B18" s="141" t="s">
        <v>133</v>
      </c>
      <c r="C18" s="141" t="s">
        <v>65</v>
      </c>
      <c r="D18" s="147" t="s">
        <v>130</v>
      </c>
      <c r="E18" s="141" t="s">
        <v>120</v>
      </c>
      <c r="F18" s="141" t="s">
        <v>114</v>
      </c>
      <c r="G18" s="46">
        <v>7.5655999999999999</v>
      </c>
      <c r="H18" s="46">
        <v>7.6159999999999997</v>
      </c>
      <c r="I18" s="46">
        <v>7.84</v>
      </c>
      <c r="J18" s="46">
        <v>8.9600000000000009</v>
      </c>
      <c r="K18" s="46">
        <v>10.08</v>
      </c>
      <c r="L18" s="46">
        <v>12.88</v>
      </c>
      <c r="M18" s="46">
        <v>14</v>
      </c>
      <c r="N18" s="46">
        <v>15.12</v>
      </c>
      <c r="O18" s="46">
        <v>16.8</v>
      </c>
      <c r="P18" s="46">
        <v>17.36</v>
      </c>
      <c r="Q18" s="46">
        <v>17.920000000000002</v>
      </c>
      <c r="R18" s="46">
        <v>18.48</v>
      </c>
      <c r="S18" s="46">
        <v>18.48</v>
      </c>
      <c r="T18" s="46">
        <v>17.920000000000002</v>
      </c>
      <c r="U18" s="46">
        <v>17.36</v>
      </c>
      <c r="V18" s="46">
        <v>16.8</v>
      </c>
      <c r="W18" s="46">
        <v>14</v>
      </c>
      <c r="X18" s="46">
        <v>14</v>
      </c>
      <c r="Y18" s="46">
        <v>11.3512</v>
      </c>
      <c r="Z18" s="46">
        <v>7.5655999999999999</v>
      </c>
      <c r="AA18" s="46">
        <v>7.28</v>
      </c>
      <c r="AB18" s="46">
        <v>7.28</v>
      </c>
    </row>
    <row r="19" spans="1:28" ht="16.5" x14ac:dyDescent="0.3">
      <c r="A19" s="143">
        <v>18</v>
      </c>
      <c r="B19" s="144" t="s">
        <v>134</v>
      </c>
      <c r="C19" s="144" t="s">
        <v>65</v>
      </c>
      <c r="D19" s="146" t="s">
        <v>130</v>
      </c>
      <c r="E19" s="144" t="s">
        <v>122</v>
      </c>
      <c r="F19" s="144" t="s">
        <v>114</v>
      </c>
      <c r="G19" s="46">
        <v>7.5</v>
      </c>
      <c r="H19" s="46">
        <v>9.6999999999999993</v>
      </c>
      <c r="I19" s="46">
        <v>9.6</v>
      </c>
      <c r="J19" s="46">
        <v>14.2</v>
      </c>
      <c r="K19" s="46">
        <v>11.9</v>
      </c>
      <c r="L19" s="46">
        <v>12.5</v>
      </c>
      <c r="M19" s="46">
        <v>10</v>
      </c>
      <c r="N19" s="46">
        <v>11.1</v>
      </c>
      <c r="O19" s="46">
        <v>12</v>
      </c>
      <c r="P19" s="46">
        <v>10</v>
      </c>
      <c r="Q19" s="46">
        <v>9.9</v>
      </c>
      <c r="R19" s="46">
        <v>11.7</v>
      </c>
      <c r="S19" s="46">
        <v>11.1</v>
      </c>
      <c r="T19" s="46">
        <v>17.7</v>
      </c>
      <c r="U19" s="46">
        <v>10.7</v>
      </c>
      <c r="V19" s="46">
        <v>12.9</v>
      </c>
      <c r="W19" s="46">
        <v>13.8</v>
      </c>
      <c r="X19" s="46">
        <v>13.5</v>
      </c>
      <c r="Y19" s="46">
        <v>16.100000000000001</v>
      </c>
      <c r="Z19" s="46">
        <v>6.1</v>
      </c>
      <c r="AA19" s="46">
        <v>16.5</v>
      </c>
      <c r="AB19" s="46">
        <v>4.8</v>
      </c>
    </row>
    <row r="20" spans="1:28" ht="16.5" x14ac:dyDescent="0.3">
      <c r="A20" s="140">
        <v>19</v>
      </c>
      <c r="B20" s="141" t="s">
        <v>135</v>
      </c>
      <c r="C20" s="141" t="s">
        <v>65</v>
      </c>
      <c r="D20" s="147" t="s">
        <v>136</v>
      </c>
      <c r="E20" s="141" t="s">
        <v>113</v>
      </c>
      <c r="F20" s="141" t="s">
        <v>137</v>
      </c>
      <c r="G20" s="43">
        <v>8</v>
      </c>
      <c r="H20" s="43">
        <v>8</v>
      </c>
      <c r="I20" s="43">
        <v>8</v>
      </c>
      <c r="J20" s="43">
        <v>9</v>
      </c>
      <c r="K20" s="43">
        <v>9</v>
      </c>
      <c r="L20" s="43">
        <v>9</v>
      </c>
      <c r="M20" s="43">
        <v>9</v>
      </c>
      <c r="N20" s="43">
        <v>9</v>
      </c>
      <c r="O20" s="43">
        <v>10</v>
      </c>
      <c r="P20" s="43">
        <v>10</v>
      </c>
      <c r="Q20" s="43">
        <v>10</v>
      </c>
      <c r="R20" s="43">
        <v>10</v>
      </c>
      <c r="S20" s="43">
        <v>10</v>
      </c>
      <c r="T20" s="43">
        <v>10</v>
      </c>
      <c r="U20" s="43">
        <v>10</v>
      </c>
      <c r="V20" s="43">
        <v>10</v>
      </c>
      <c r="W20" s="43">
        <v>10</v>
      </c>
      <c r="X20" s="43">
        <v>10</v>
      </c>
      <c r="Y20" s="43">
        <v>10</v>
      </c>
      <c r="Z20" s="43">
        <v>10</v>
      </c>
      <c r="AA20" s="43">
        <v>10</v>
      </c>
      <c r="AB20" s="43">
        <v>10</v>
      </c>
    </row>
    <row r="21" spans="1:28" ht="16.5" x14ac:dyDescent="0.3">
      <c r="A21" s="143">
        <v>20</v>
      </c>
      <c r="B21" s="144" t="s">
        <v>138</v>
      </c>
      <c r="C21" s="144" t="s">
        <v>65</v>
      </c>
      <c r="D21" s="146" t="s">
        <v>136</v>
      </c>
      <c r="E21" s="144" t="s">
        <v>116</v>
      </c>
      <c r="F21" s="144" t="s">
        <v>137</v>
      </c>
      <c r="G21" s="43">
        <v>0</v>
      </c>
      <c r="H21" s="43">
        <v>0</v>
      </c>
      <c r="I21" s="43">
        <v>0</v>
      </c>
      <c r="J21" s="43">
        <v>1</v>
      </c>
      <c r="K21" s="43">
        <v>1</v>
      </c>
      <c r="L21" s="43">
        <v>0</v>
      </c>
      <c r="M21" s="43">
        <v>0</v>
      </c>
      <c r="N21" s="43">
        <v>0</v>
      </c>
      <c r="O21" s="43">
        <v>1</v>
      </c>
      <c r="P21" s="43">
        <v>1</v>
      </c>
      <c r="Q21" s="43">
        <v>0</v>
      </c>
      <c r="R21" s="43">
        <v>0</v>
      </c>
      <c r="S21" s="43">
        <v>0</v>
      </c>
      <c r="T21" s="43">
        <v>1</v>
      </c>
      <c r="U21" s="43">
        <v>0</v>
      </c>
      <c r="V21" s="43">
        <v>0</v>
      </c>
      <c r="W21" s="43">
        <v>0</v>
      </c>
      <c r="X21" s="43">
        <v>0</v>
      </c>
      <c r="Y21" s="43">
        <v>0</v>
      </c>
      <c r="Z21" s="43">
        <v>0</v>
      </c>
      <c r="AA21" s="43">
        <v>0</v>
      </c>
      <c r="AB21" s="43">
        <v>0</v>
      </c>
    </row>
    <row r="22" spans="1:28" ht="16.5" x14ac:dyDescent="0.3">
      <c r="A22" s="140">
        <v>21</v>
      </c>
      <c r="B22" s="141" t="s">
        <v>139</v>
      </c>
      <c r="C22" s="141" t="s">
        <v>65</v>
      </c>
      <c r="D22" s="147" t="s">
        <v>136</v>
      </c>
      <c r="E22" s="141" t="s">
        <v>118</v>
      </c>
      <c r="F22" s="141" t="s">
        <v>137</v>
      </c>
      <c r="G22" s="43">
        <v>0</v>
      </c>
      <c r="H22" s="43">
        <v>0</v>
      </c>
      <c r="I22" s="43">
        <v>0</v>
      </c>
      <c r="J22" s="43">
        <v>1</v>
      </c>
      <c r="K22" s="43">
        <v>0</v>
      </c>
      <c r="L22" s="43">
        <v>0</v>
      </c>
      <c r="M22" s="43">
        <v>0</v>
      </c>
      <c r="N22" s="43">
        <v>0</v>
      </c>
      <c r="O22" s="43">
        <v>1</v>
      </c>
      <c r="P22" s="43">
        <v>0</v>
      </c>
      <c r="Q22" s="43">
        <v>0</v>
      </c>
      <c r="R22" s="43">
        <v>0</v>
      </c>
      <c r="S22" s="43">
        <v>0</v>
      </c>
      <c r="T22" s="43">
        <v>0</v>
      </c>
      <c r="U22" s="43">
        <v>0</v>
      </c>
      <c r="V22" s="43">
        <v>0</v>
      </c>
      <c r="W22" s="43">
        <v>0</v>
      </c>
      <c r="X22" s="43">
        <v>0</v>
      </c>
      <c r="Y22" s="43">
        <v>0</v>
      </c>
      <c r="Z22" s="43">
        <v>0</v>
      </c>
      <c r="AA22" s="43">
        <v>0</v>
      </c>
      <c r="AB22" s="43">
        <v>0</v>
      </c>
    </row>
    <row r="23" spans="1:28" ht="16.5" x14ac:dyDescent="0.3">
      <c r="A23" s="143">
        <v>22</v>
      </c>
      <c r="B23" s="144" t="s">
        <v>140</v>
      </c>
      <c r="C23" s="144" t="s">
        <v>65</v>
      </c>
      <c r="D23" s="146" t="s">
        <v>136</v>
      </c>
      <c r="E23" s="144" t="s">
        <v>120</v>
      </c>
      <c r="F23" s="144" t="s">
        <v>137</v>
      </c>
      <c r="G23" s="43">
        <v>0</v>
      </c>
      <c r="H23" s="43">
        <v>0</v>
      </c>
      <c r="I23" s="43">
        <v>0</v>
      </c>
      <c r="J23" s="43">
        <v>0</v>
      </c>
      <c r="K23" s="43">
        <v>1</v>
      </c>
      <c r="L23" s="43">
        <v>0</v>
      </c>
      <c r="M23" s="43">
        <v>0</v>
      </c>
      <c r="N23" s="43">
        <v>0</v>
      </c>
      <c r="O23" s="43">
        <v>0</v>
      </c>
      <c r="P23" s="43">
        <v>1</v>
      </c>
      <c r="Q23" s="43">
        <v>0</v>
      </c>
      <c r="R23" s="43">
        <v>0</v>
      </c>
      <c r="S23" s="43">
        <v>0</v>
      </c>
      <c r="T23" s="43">
        <v>1</v>
      </c>
      <c r="U23" s="43">
        <v>0</v>
      </c>
      <c r="V23" s="43">
        <v>0</v>
      </c>
      <c r="W23" s="43">
        <v>0</v>
      </c>
      <c r="X23" s="43">
        <v>0</v>
      </c>
      <c r="Y23" s="43">
        <v>0</v>
      </c>
      <c r="Z23" s="43">
        <v>0</v>
      </c>
      <c r="AA23" s="43">
        <v>0</v>
      </c>
      <c r="AB23" s="43">
        <v>0</v>
      </c>
    </row>
    <row r="24" spans="1:28" ht="16.5" x14ac:dyDescent="0.3">
      <c r="A24" s="140">
        <v>23</v>
      </c>
      <c r="B24" s="141" t="s">
        <v>141</v>
      </c>
      <c r="C24" s="141" t="s">
        <v>65</v>
      </c>
      <c r="D24" s="147" t="s">
        <v>136</v>
      </c>
      <c r="E24" s="141" t="s">
        <v>122</v>
      </c>
      <c r="F24" s="141" t="s">
        <v>137</v>
      </c>
      <c r="G24" s="43">
        <v>0</v>
      </c>
      <c r="H24" s="43">
        <v>0</v>
      </c>
      <c r="I24" s="43">
        <v>0</v>
      </c>
      <c r="J24" s="43">
        <v>0</v>
      </c>
      <c r="K24" s="43">
        <v>0</v>
      </c>
      <c r="L24" s="43">
        <v>0</v>
      </c>
      <c r="M24" s="43">
        <v>0</v>
      </c>
      <c r="N24" s="43">
        <v>0</v>
      </c>
      <c r="O24" s="43">
        <v>0</v>
      </c>
      <c r="P24" s="43">
        <v>0</v>
      </c>
      <c r="Q24" s="43">
        <v>0</v>
      </c>
      <c r="R24" s="43">
        <v>0</v>
      </c>
      <c r="S24" s="43">
        <v>0</v>
      </c>
      <c r="T24" s="43">
        <v>0</v>
      </c>
      <c r="U24" s="43">
        <v>0</v>
      </c>
      <c r="V24" s="43">
        <v>0</v>
      </c>
      <c r="W24" s="43">
        <v>0</v>
      </c>
      <c r="X24" s="43">
        <v>0</v>
      </c>
      <c r="Y24" s="43">
        <v>0</v>
      </c>
      <c r="Z24" s="43">
        <v>0</v>
      </c>
      <c r="AA24" s="43">
        <v>0</v>
      </c>
      <c r="AB24" s="43">
        <v>0</v>
      </c>
    </row>
    <row r="25" spans="1:28" ht="16.5" x14ac:dyDescent="0.3">
      <c r="A25" s="143">
        <v>24</v>
      </c>
      <c r="B25" s="144" t="s">
        <v>142</v>
      </c>
      <c r="C25" s="144" t="s">
        <v>65</v>
      </c>
      <c r="D25" s="146" t="s">
        <v>143</v>
      </c>
      <c r="E25" s="144" t="s">
        <v>113</v>
      </c>
      <c r="F25" s="144" t="s">
        <v>137</v>
      </c>
      <c r="G25" s="43">
        <v>4</v>
      </c>
      <c r="H25" s="43">
        <v>4</v>
      </c>
      <c r="I25" s="43">
        <v>4</v>
      </c>
      <c r="J25" s="43">
        <v>5</v>
      </c>
      <c r="K25" s="43">
        <v>5</v>
      </c>
      <c r="L25" s="43">
        <v>5</v>
      </c>
      <c r="M25" s="43">
        <v>5</v>
      </c>
      <c r="N25" s="43">
        <v>5</v>
      </c>
      <c r="O25" s="43">
        <v>5</v>
      </c>
      <c r="P25" s="43">
        <v>5</v>
      </c>
      <c r="Q25" s="43">
        <v>5</v>
      </c>
      <c r="R25" s="43">
        <v>5</v>
      </c>
      <c r="S25" s="43">
        <v>5</v>
      </c>
      <c r="T25" s="43">
        <v>5</v>
      </c>
      <c r="U25" s="43">
        <v>5</v>
      </c>
      <c r="V25" s="43">
        <v>5</v>
      </c>
      <c r="W25" s="43">
        <v>5</v>
      </c>
      <c r="X25" s="43">
        <v>5</v>
      </c>
      <c r="Y25" s="43">
        <v>5</v>
      </c>
      <c r="Z25" s="43">
        <v>5</v>
      </c>
      <c r="AA25" s="43">
        <v>5</v>
      </c>
      <c r="AB25" s="43">
        <v>5</v>
      </c>
    </row>
    <row r="26" spans="1:28" ht="16.5" x14ac:dyDescent="0.3">
      <c r="A26" s="140">
        <v>25</v>
      </c>
      <c r="B26" s="141" t="s">
        <v>144</v>
      </c>
      <c r="C26" s="141" t="s">
        <v>65</v>
      </c>
      <c r="D26" s="147" t="s">
        <v>143</v>
      </c>
      <c r="E26" s="141" t="s">
        <v>116</v>
      </c>
      <c r="F26" s="141" t="s">
        <v>137</v>
      </c>
      <c r="G26" s="43">
        <v>0</v>
      </c>
      <c r="H26" s="43">
        <v>0</v>
      </c>
      <c r="I26" s="43">
        <v>0</v>
      </c>
      <c r="J26" s="43">
        <v>1</v>
      </c>
      <c r="K26" s="43">
        <v>0</v>
      </c>
      <c r="L26" s="43">
        <v>0</v>
      </c>
      <c r="M26" s="43">
        <v>0</v>
      </c>
      <c r="N26" s="43">
        <v>0</v>
      </c>
      <c r="O26" s="43">
        <v>1</v>
      </c>
      <c r="P26" s="43">
        <v>0</v>
      </c>
      <c r="Q26" s="43">
        <v>0</v>
      </c>
      <c r="R26" s="43">
        <v>0</v>
      </c>
      <c r="S26" s="43">
        <v>0</v>
      </c>
      <c r="T26" s="43">
        <v>1</v>
      </c>
      <c r="U26" s="43">
        <v>0</v>
      </c>
      <c r="V26" s="43">
        <v>0</v>
      </c>
      <c r="W26" s="43">
        <v>0</v>
      </c>
      <c r="X26" s="43">
        <v>0</v>
      </c>
      <c r="Y26" s="43">
        <v>0</v>
      </c>
      <c r="Z26" s="43">
        <v>0</v>
      </c>
      <c r="AA26" s="43">
        <v>0</v>
      </c>
      <c r="AB26" s="43">
        <v>0</v>
      </c>
    </row>
    <row r="27" spans="1:28" ht="16.5" x14ac:dyDescent="0.3">
      <c r="A27" s="143">
        <v>26</v>
      </c>
      <c r="B27" s="144" t="s">
        <v>145</v>
      </c>
      <c r="C27" s="144" t="s">
        <v>65</v>
      </c>
      <c r="D27" s="146" t="s">
        <v>143</v>
      </c>
      <c r="E27" s="144" t="s">
        <v>118</v>
      </c>
      <c r="F27" s="144" t="s">
        <v>137</v>
      </c>
      <c r="G27" s="43">
        <v>0</v>
      </c>
      <c r="H27" s="43">
        <v>0</v>
      </c>
      <c r="I27" s="43">
        <v>0</v>
      </c>
      <c r="J27" s="43">
        <v>1</v>
      </c>
      <c r="K27" s="43">
        <v>0</v>
      </c>
      <c r="L27" s="43">
        <v>0</v>
      </c>
      <c r="M27" s="43">
        <v>0</v>
      </c>
      <c r="N27" s="43">
        <v>0</v>
      </c>
      <c r="O27" s="43">
        <v>0</v>
      </c>
      <c r="P27" s="43">
        <v>0</v>
      </c>
      <c r="Q27" s="43">
        <v>0</v>
      </c>
      <c r="R27" s="43">
        <v>0</v>
      </c>
      <c r="S27" s="43">
        <v>0</v>
      </c>
      <c r="T27" s="43">
        <v>0</v>
      </c>
      <c r="U27" s="43">
        <v>0</v>
      </c>
      <c r="V27" s="43">
        <v>0</v>
      </c>
      <c r="W27" s="43">
        <v>0</v>
      </c>
      <c r="X27" s="43">
        <v>0</v>
      </c>
      <c r="Y27" s="43">
        <v>0</v>
      </c>
      <c r="Z27" s="43">
        <v>0</v>
      </c>
      <c r="AA27" s="43">
        <v>0</v>
      </c>
      <c r="AB27" s="43">
        <v>0</v>
      </c>
    </row>
    <row r="28" spans="1:28" ht="16.5" x14ac:dyDescent="0.3">
      <c r="A28" s="140">
        <v>27</v>
      </c>
      <c r="B28" s="141" t="s">
        <v>146</v>
      </c>
      <c r="C28" s="141" t="s">
        <v>65</v>
      </c>
      <c r="D28" s="147" t="s">
        <v>143</v>
      </c>
      <c r="E28" s="141" t="s">
        <v>120</v>
      </c>
      <c r="F28" s="141" t="s">
        <v>137</v>
      </c>
      <c r="G28" s="43">
        <v>0</v>
      </c>
      <c r="H28" s="43">
        <v>0</v>
      </c>
      <c r="I28" s="43">
        <v>0</v>
      </c>
      <c r="J28" s="43">
        <v>0</v>
      </c>
      <c r="K28" s="43">
        <v>0</v>
      </c>
      <c r="L28" s="43">
        <v>0</v>
      </c>
      <c r="M28" s="43">
        <v>0</v>
      </c>
      <c r="N28" s="43">
        <v>0</v>
      </c>
      <c r="O28" s="43">
        <v>1</v>
      </c>
      <c r="P28" s="43">
        <v>0</v>
      </c>
      <c r="Q28" s="43">
        <v>0</v>
      </c>
      <c r="R28" s="43">
        <v>0</v>
      </c>
      <c r="S28" s="43">
        <v>0</v>
      </c>
      <c r="T28" s="43">
        <v>1</v>
      </c>
      <c r="U28" s="43">
        <v>0</v>
      </c>
      <c r="V28" s="43">
        <v>0</v>
      </c>
      <c r="W28" s="43">
        <v>0</v>
      </c>
      <c r="X28" s="43">
        <v>0</v>
      </c>
      <c r="Y28" s="43">
        <v>0</v>
      </c>
      <c r="Z28" s="43">
        <v>0</v>
      </c>
      <c r="AA28" s="43">
        <v>0</v>
      </c>
      <c r="AB28" s="43">
        <v>0</v>
      </c>
    </row>
    <row r="29" spans="1:28" ht="16.5" x14ac:dyDescent="0.3">
      <c r="A29" s="143">
        <v>28</v>
      </c>
      <c r="B29" s="144" t="s">
        <v>147</v>
      </c>
      <c r="C29" s="144" t="s">
        <v>65</v>
      </c>
      <c r="D29" s="146" t="s">
        <v>143</v>
      </c>
      <c r="E29" s="144" t="s">
        <v>122</v>
      </c>
      <c r="F29" s="144" t="s">
        <v>137</v>
      </c>
      <c r="G29" s="43">
        <v>0</v>
      </c>
      <c r="H29" s="43">
        <v>0</v>
      </c>
      <c r="I29" s="43">
        <v>0</v>
      </c>
      <c r="J29" s="43">
        <v>0</v>
      </c>
      <c r="K29" s="43">
        <v>0</v>
      </c>
      <c r="L29" s="43">
        <v>0</v>
      </c>
      <c r="M29" s="43">
        <v>0</v>
      </c>
      <c r="N29" s="43">
        <v>0</v>
      </c>
      <c r="O29" s="43">
        <v>0</v>
      </c>
      <c r="P29" s="43">
        <v>0</v>
      </c>
      <c r="Q29" s="43">
        <v>0</v>
      </c>
      <c r="R29" s="43">
        <v>0</v>
      </c>
      <c r="S29" s="43">
        <v>0</v>
      </c>
      <c r="T29" s="43">
        <v>0</v>
      </c>
      <c r="U29" s="43">
        <v>0</v>
      </c>
      <c r="V29" s="43">
        <v>0</v>
      </c>
      <c r="W29" s="43">
        <v>0</v>
      </c>
      <c r="X29" s="43">
        <v>0</v>
      </c>
      <c r="Y29" s="43">
        <v>0</v>
      </c>
      <c r="Z29" s="43">
        <v>0</v>
      </c>
      <c r="AA29" s="43">
        <v>0</v>
      </c>
      <c r="AB29" s="43">
        <v>0</v>
      </c>
    </row>
    <row r="30" spans="1:28" ht="16.5" x14ac:dyDescent="0.3">
      <c r="A30" s="140">
        <v>29</v>
      </c>
      <c r="B30" s="141" t="s">
        <v>148</v>
      </c>
      <c r="C30" s="141" t="s">
        <v>65</v>
      </c>
      <c r="D30" s="147" t="s">
        <v>149</v>
      </c>
      <c r="E30" s="141" t="s">
        <v>113</v>
      </c>
      <c r="F30" s="141" t="s">
        <v>137</v>
      </c>
      <c r="G30" s="43">
        <v>605</v>
      </c>
      <c r="H30" s="43">
        <v>609</v>
      </c>
      <c r="I30" s="43">
        <v>613</v>
      </c>
      <c r="J30" s="43">
        <v>618</v>
      </c>
      <c r="K30" s="43">
        <v>624</v>
      </c>
      <c r="L30" s="43">
        <v>630</v>
      </c>
      <c r="M30" s="43">
        <v>637</v>
      </c>
      <c r="N30" s="43">
        <v>644</v>
      </c>
      <c r="O30" s="43">
        <v>651</v>
      </c>
      <c r="P30" s="43">
        <v>660</v>
      </c>
      <c r="Q30" s="43">
        <v>670</v>
      </c>
      <c r="R30" s="43">
        <v>680</v>
      </c>
      <c r="S30" s="43">
        <v>690</v>
      </c>
      <c r="T30" s="43">
        <v>699</v>
      </c>
      <c r="U30" s="43">
        <v>706</v>
      </c>
      <c r="V30" s="43">
        <v>712</v>
      </c>
      <c r="W30" s="43">
        <v>717</v>
      </c>
      <c r="X30" s="43">
        <v>722</v>
      </c>
      <c r="Y30" s="43">
        <v>727</v>
      </c>
      <c r="Z30" s="43">
        <v>731</v>
      </c>
      <c r="AA30" s="43">
        <v>735</v>
      </c>
      <c r="AB30" s="43">
        <v>739</v>
      </c>
    </row>
    <row r="31" spans="1:28" ht="16.5" x14ac:dyDescent="0.3">
      <c r="A31" s="143">
        <v>30</v>
      </c>
      <c r="B31" s="144" t="s">
        <v>150</v>
      </c>
      <c r="C31" s="144" t="s">
        <v>65</v>
      </c>
      <c r="D31" s="146" t="s">
        <v>149</v>
      </c>
      <c r="E31" s="144" t="s">
        <v>116</v>
      </c>
      <c r="F31" s="144" t="s">
        <v>137</v>
      </c>
      <c r="G31" s="43">
        <v>8</v>
      </c>
      <c r="H31" s="43">
        <v>9</v>
      </c>
      <c r="I31" s="43">
        <v>10</v>
      </c>
      <c r="J31" s="43">
        <v>12</v>
      </c>
      <c r="K31" s="43">
        <v>13</v>
      </c>
      <c r="L31" s="43">
        <v>14</v>
      </c>
      <c r="M31" s="43">
        <v>15</v>
      </c>
      <c r="N31" s="43">
        <v>16</v>
      </c>
      <c r="O31" s="43">
        <v>17</v>
      </c>
      <c r="P31" s="43">
        <v>20</v>
      </c>
      <c r="Q31" s="43">
        <v>22</v>
      </c>
      <c r="R31" s="43">
        <v>22</v>
      </c>
      <c r="S31" s="43">
        <v>22</v>
      </c>
      <c r="T31" s="43">
        <v>20</v>
      </c>
      <c r="U31" s="43">
        <v>15</v>
      </c>
      <c r="V31" s="43">
        <v>13</v>
      </c>
      <c r="W31" s="43">
        <v>12</v>
      </c>
      <c r="X31" s="43">
        <v>12</v>
      </c>
      <c r="Y31" s="43">
        <v>12</v>
      </c>
      <c r="Z31" s="43">
        <v>8</v>
      </c>
      <c r="AA31" s="43">
        <v>8</v>
      </c>
      <c r="AB31" s="43">
        <v>8</v>
      </c>
    </row>
    <row r="32" spans="1:28" ht="16.5" x14ac:dyDescent="0.3">
      <c r="A32" s="140">
        <v>31</v>
      </c>
      <c r="B32" s="141" t="s">
        <v>151</v>
      </c>
      <c r="C32" s="141" t="s">
        <v>65</v>
      </c>
      <c r="D32" s="147" t="s">
        <v>149</v>
      </c>
      <c r="E32" s="141" t="s">
        <v>118</v>
      </c>
      <c r="F32" s="141" t="s">
        <v>137</v>
      </c>
      <c r="G32" s="43">
        <v>4</v>
      </c>
      <c r="H32" s="43">
        <v>4</v>
      </c>
      <c r="I32" s="43">
        <v>4</v>
      </c>
      <c r="J32" s="43">
        <v>5</v>
      </c>
      <c r="K32" s="43">
        <v>6</v>
      </c>
      <c r="L32" s="43">
        <v>6</v>
      </c>
      <c r="M32" s="43">
        <v>7</v>
      </c>
      <c r="N32" s="43">
        <v>7</v>
      </c>
      <c r="O32" s="43">
        <v>7</v>
      </c>
      <c r="P32" s="43">
        <v>9</v>
      </c>
      <c r="Q32" s="43">
        <v>10</v>
      </c>
      <c r="R32" s="43">
        <v>10</v>
      </c>
      <c r="S32" s="43">
        <v>10</v>
      </c>
      <c r="T32" s="43">
        <v>9</v>
      </c>
      <c r="U32" s="43">
        <v>7</v>
      </c>
      <c r="V32" s="43">
        <v>6</v>
      </c>
      <c r="W32" s="43">
        <v>5</v>
      </c>
      <c r="X32" s="43">
        <v>5</v>
      </c>
      <c r="Y32" s="43">
        <v>5</v>
      </c>
      <c r="Z32" s="43">
        <v>4</v>
      </c>
      <c r="AA32" s="43">
        <v>4</v>
      </c>
      <c r="AB32" s="43">
        <v>4</v>
      </c>
    </row>
    <row r="33" spans="1:28" ht="16.5" x14ac:dyDescent="0.3">
      <c r="A33" s="143">
        <v>32</v>
      </c>
      <c r="B33" s="144" t="s">
        <v>152</v>
      </c>
      <c r="C33" s="144" t="s">
        <v>65</v>
      </c>
      <c r="D33" s="146" t="s">
        <v>149</v>
      </c>
      <c r="E33" s="144" t="s">
        <v>120</v>
      </c>
      <c r="F33" s="144" t="s">
        <v>137</v>
      </c>
      <c r="G33" s="43">
        <v>4</v>
      </c>
      <c r="H33" s="43">
        <v>5</v>
      </c>
      <c r="I33" s="43">
        <v>6</v>
      </c>
      <c r="J33" s="43">
        <v>7</v>
      </c>
      <c r="K33" s="43">
        <v>7</v>
      </c>
      <c r="L33" s="43">
        <v>8</v>
      </c>
      <c r="M33" s="43">
        <v>8</v>
      </c>
      <c r="N33" s="43">
        <v>9</v>
      </c>
      <c r="O33" s="43">
        <v>10</v>
      </c>
      <c r="P33" s="43">
        <v>11</v>
      </c>
      <c r="Q33" s="43">
        <v>12</v>
      </c>
      <c r="R33" s="43">
        <v>12</v>
      </c>
      <c r="S33" s="43">
        <v>12</v>
      </c>
      <c r="T33" s="43">
        <v>11</v>
      </c>
      <c r="U33" s="43">
        <v>8</v>
      </c>
      <c r="V33" s="43">
        <v>7</v>
      </c>
      <c r="W33" s="43">
        <v>7</v>
      </c>
      <c r="X33" s="43">
        <v>7</v>
      </c>
      <c r="Y33" s="43">
        <v>7</v>
      </c>
      <c r="Z33" s="43">
        <v>4</v>
      </c>
      <c r="AA33" s="43">
        <v>4</v>
      </c>
      <c r="AB33" s="43">
        <v>4</v>
      </c>
    </row>
    <row r="34" spans="1:28" ht="16.5" x14ac:dyDescent="0.3">
      <c r="A34" s="140">
        <v>33</v>
      </c>
      <c r="B34" s="141" t="s">
        <v>153</v>
      </c>
      <c r="C34" s="141" t="s">
        <v>65</v>
      </c>
      <c r="D34" s="147" t="s">
        <v>149</v>
      </c>
      <c r="E34" s="141" t="s">
        <v>122</v>
      </c>
      <c r="F34" s="141" t="s">
        <v>137</v>
      </c>
      <c r="G34" s="43">
        <v>8</v>
      </c>
      <c r="H34" s="43">
        <v>9</v>
      </c>
      <c r="I34" s="43">
        <v>10</v>
      </c>
      <c r="J34" s="43">
        <v>9</v>
      </c>
      <c r="K34" s="43">
        <v>7</v>
      </c>
      <c r="L34" s="43">
        <v>9</v>
      </c>
      <c r="M34" s="43">
        <v>7</v>
      </c>
      <c r="N34" s="43">
        <v>12</v>
      </c>
      <c r="O34" s="43">
        <v>11</v>
      </c>
      <c r="P34" s="43">
        <v>7</v>
      </c>
      <c r="Q34" s="43">
        <v>7</v>
      </c>
      <c r="R34" s="43">
        <v>6</v>
      </c>
      <c r="S34" s="43">
        <v>6</v>
      </c>
      <c r="T34" s="43">
        <v>8</v>
      </c>
      <c r="U34" s="43">
        <v>7</v>
      </c>
      <c r="V34" s="43">
        <v>6</v>
      </c>
      <c r="W34" s="43">
        <v>5</v>
      </c>
      <c r="X34" s="43">
        <v>5</v>
      </c>
      <c r="Y34" s="43">
        <v>3</v>
      </c>
      <c r="Z34" s="43">
        <v>7</v>
      </c>
      <c r="AA34" s="43">
        <v>11</v>
      </c>
      <c r="AB34" s="43">
        <v>7</v>
      </c>
    </row>
    <row r="35" spans="1:28" s="5" customFormat="1" ht="16.5" x14ac:dyDescent="0.3">
      <c r="A35" s="143">
        <v>34</v>
      </c>
      <c r="B35" s="144" t="s">
        <v>154</v>
      </c>
      <c r="C35" s="144" t="s">
        <v>155</v>
      </c>
      <c r="D35" s="144" t="s">
        <v>156</v>
      </c>
      <c r="E35" s="144" t="s">
        <v>157</v>
      </c>
      <c r="F35" s="144" t="s">
        <v>114</v>
      </c>
      <c r="G35" s="46">
        <v>227.56952841596132</v>
      </c>
      <c r="H35" s="46">
        <v>227.56952841596132</v>
      </c>
      <c r="I35" s="46">
        <v>227.56952841596132</v>
      </c>
      <c r="J35" s="46">
        <v>227.56952841596132</v>
      </c>
      <c r="K35" s="46">
        <v>227.56952841596132</v>
      </c>
      <c r="L35" s="46">
        <v>227.56952841596132</v>
      </c>
      <c r="M35" s="46">
        <v>227.56952841596132</v>
      </c>
      <c r="N35" s="46">
        <v>227.49215477629988</v>
      </c>
      <c r="O35" s="46">
        <v>227.337460111052</v>
      </c>
      <c r="P35" s="46">
        <v>227.10557590173872</v>
      </c>
      <c r="Q35" s="46">
        <v>226.79671231851233</v>
      </c>
      <c r="R35" s="46">
        <v>188.24127122436522</v>
      </c>
      <c r="S35" s="46">
        <v>146.45170901255614</v>
      </c>
      <c r="T35" s="46">
        <v>106.32394074311576</v>
      </c>
      <c r="U35" s="46">
        <v>71.662336060860014</v>
      </c>
      <c r="V35" s="46">
        <v>44.573973029854919</v>
      </c>
      <c r="W35" s="46">
        <v>25.407164627017302</v>
      </c>
      <c r="X35" s="46">
        <v>14.482083837399861</v>
      </c>
      <c r="Y35" s="46">
        <v>8.2547877873179196</v>
      </c>
      <c r="Z35" s="46">
        <v>4.7052290387712139</v>
      </c>
      <c r="AA35" s="46">
        <v>2.6819805520995916</v>
      </c>
      <c r="AB35" s="46">
        <v>1.5287289146967671</v>
      </c>
    </row>
    <row r="36" spans="1:28" s="5" customFormat="1" ht="16.5" x14ac:dyDescent="0.3">
      <c r="A36" s="140">
        <v>35</v>
      </c>
      <c r="B36" s="141" t="s">
        <v>158</v>
      </c>
      <c r="C36" s="141" t="s">
        <v>155</v>
      </c>
      <c r="D36" s="141" t="s">
        <v>156</v>
      </c>
      <c r="E36" s="141" t="s">
        <v>159</v>
      </c>
      <c r="F36" s="141" t="s">
        <v>114</v>
      </c>
      <c r="G36" s="46">
        <v>8.6806311266780547</v>
      </c>
      <c r="H36" s="46">
        <v>9.1473697463118366</v>
      </c>
      <c r="I36" s="46">
        <v>7.5772517665523047</v>
      </c>
      <c r="J36" s="46">
        <v>4.7906759778189416</v>
      </c>
      <c r="K36" s="46">
        <v>6.0627195697465375</v>
      </c>
      <c r="L36" s="46">
        <v>5.9663534187718259</v>
      </c>
      <c r="M36" s="46">
        <v>4.4075762813844914</v>
      </c>
      <c r="N36" s="46">
        <v>4.5904732437039968</v>
      </c>
      <c r="O36" s="46">
        <v>2.8555819917057867</v>
      </c>
      <c r="P36" s="46">
        <v>2.3203506280309432</v>
      </c>
      <c r="Q36" s="46">
        <v>1.5662032764731328</v>
      </c>
      <c r="R36" s="46">
        <v>1.345161468246159</v>
      </c>
      <c r="S36" s="46">
        <v>0.89961606937571326</v>
      </c>
      <c r="T36" s="46">
        <v>1.0632394074311575</v>
      </c>
      <c r="U36" s="46">
        <v>0.7166233606086001</v>
      </c>
      <c r="V36" s="46">
        <v>0.44573973029854919</v>
      </c>
      <c r="W36" s="46">
        <v>0.25407164627017303</v>
      </c>
      <c r="X36" s="46">
        <v>0.14482083837399862</v>
      </c>
      <c r="Y36" s="46">
        <v>8.2547877873179201E-2</v>
      </c>
      <c r="Z36" s="46">
        <v>4.7052290387712137E-2</v>
      </c>
      <c r="AA36" s="46">
        <v>2.6819805520995915E-2</v>
      </c>
      <c r="AB36" s="46">
        <v>1.5287289146967671E-2</v>
      </c>
    </row>
    <row r="37" spans="1:28" s="5" customFormat="1" ht="16.5" x14ac:dyDescent="0.3">
      <c r="A37" s="143">
        <v>36</v>
      </c>
      <c r="B37" s="144" t="s">
        <v>160</v>
      </c>
      <c r="C37" s="144" t="s">
        <v>155</v>
      </c>
      <c r="D37" s="144" t="s">
        <v>156</v>
      </c>
      <c r="E37" s="144" t="s">
        <v>161</v>
      </c>
      <c r="F37" s="144" t="s">
        <v>114</v>
      </c>
      <c r="G37" s="46">
        <v>0</v>
      </c>
      <c r="H37" s="46">
        <v>0</v>
      </c>
      <c r="I37" s="46">
        <v>0</v>
      </c>
      <c r="J37" s="46">
        <v>0</v>
      </c>
      <c r="K37" s="46">
        <v>0</v>
      </c>
      <c r="L37" s="46">
        <v>0</v>
      </c>
      <c r="M37" s="46">
        <v>0</v>
      </c>
      <c r="N37" s="46">
        <v>0</v>
      </c>
      <c r="O37" s="46">
        <v>0</v>
      </c>
      <c r="P37" s="46">
        <v>0</v>
      </c>
      <c r="Q37" s="46">
        <v>3</v>
      </c>
      <c r="R37" s="46">
        <v>6</v>
      </c>
      <c r="S37" s="46">
        <v>9</v>
      </c>
      <c r="T37" s="46">
        <v>12</v>
      </c>
      <c r="U37" s="46">
        <v>15</v>
      </c>
      <c r="V37" s="46">
        <v>25</v>
      </c>
      <c r="W37" s="46">
        <v>35</v>
      </c>
      <c r="X37" s="46">
        <v>45</v>
      </c>
      <c r="Y37" s="46">
        <v>55</v>
      </c>
      <c r="Z37" s="46">
        <v>65</v>
      </c>
      <c r="AA37" s="46">
        <v>75</v>
      </c>
      <c r="AB37" s="46">
        <v>85</v>
      </c>
    </row>
    <row r="38" spans="1:28" s="5" customFormat="1" ht="16.5" x14ac:dyDescent="0.3">
      <c r="A38" s="140">
        <v>37</v>
      </c>
      <c r="B38" s="141" t="s">
        <v>162</v>
      </c>
      <c r="C38" s="141" t="s">
        <v>155</v>
      </c>
      <c r="D38" s="141" t="s">
        <v>156</v>
      </c>
      <c r="E38" s="141" t="s">
        <v>163</v>
      </c>
      <c r="F38" s="141" t="s">
        <v>114</v>
      </c>
      <c r="G38" s="46">
        <v>0</v>
      </c>
      <c r="H38" s="46">
        <v>0</v>
      </c>
      <c r="I38" s="46">
        <v>0</v>
      </c>
      <c r="J38" s="46">
        <v>0</v>
      </c>
      <c r="K38" s="46">
        <v>0</v>
      </c>
      <c r="L38" s="46">
        <v>0</v>
      </c>
      <c r="M38" s="46">
        <v>0</v>
      </c>
      <c r="N38" s="46">
        <v>0</v>
      </c>
      <c r="O38" s="46">
        <v>0</v>
      </c>
      <c r="P38" s="46">
        <v>0</v>
      </c>
      <c r="Q38" s="46">
        <v>0</v>
      </c>
      <c r="R38" s="46">
        <v>0</v>
      </c>
      <c r="S38" s="46">
        <v>0</v>
      </c>
      <c r="T38" s="46">
        <v>0</v>
      </c>
      <c r="U38" s="46">
        <v>0</v>
      </c>
      <c r="V38" s="46">
        <v>7</v>
      </c>
      <c r="W38" s="46">
        <v>7</v>
      </c>
      <c r="X38" s="46">
        <v>7</v>
      </c>
      <c r="Y38" s="46">
        <v>7</v>
      </c>
      <c r="Z38" s="46">
        <v>7</v>
      </c>
      <c r="AA38" s="46">
        <v>7</v>
      </c>
      <c r="AB38" s="46">
        <v>7</v>
      </c>
    </row>
    <row r="39" spans="1:28" s="5" customFormat="1" ht="16.5" x14ac:dyDescent="0.3">
      <c r="A39" s="143">
        <v>38</v>
      </c>
      <c r="B39" s="144" t="s">
        <v>164</v>
      </c>
      <c r="C39" s="144" t="s">
        <v>155</v>
      </c>
      <c r="D39" s="144" t="s">
        <v>156</v>
      </c>
      <c r="E39" s="144" t="s">
        <v>165</v>
      </c>
      <c r="F39" s="144" t="s">
        <v>114</v>
      </c>
      <c r="G39" s="46">
        <v>0</v>
      </c>
      <c r="H39" s="46">
        <v>0</v>
      </c>
      <c r="I39" s="46">
        <v>0</v>
      </c>
      <c r="J39" s="46">
        <v>0</v>
      </c>
      <c r="K39" s="46">
        <v>0</v>
      </c>
      <c r="L39" s="46">
        <v>0</v>
      </c>
      <c r="M39" s="46">
        <v>0</v>
      </c>
      <c r="N39" s="46">
        <v>0</v>
      </c>
      <c r="O39" s="46">
        <v>0</v>
      </c>
      <c r="P39" s="46">
        <v>0</v>
      </c>
      <c r="Q39" s="46">
        <v>3</v>
      </c>
      <c r="R39" s="46">
        <v>3</v>
      </c>
      <c r="S39" s="46">
        <v>3</v>
      </c>
      <c r="T39" s="46">
        <v>3</v>
      </c>
      <c r="U39" s="46">
        <v>3</v>
      </c>
      <c r="V39" s="46">
        <v>3</v>
      </c>
      <c r="W39" s="46">
        <v>3</v>
      </c>
      <c r="X39" s="46">
        <v>3</v>
      </c>
      <c r="Y39" s="46">
        <v>3</v>
      </c>
      <c r="Z39" s="46">
        <v>3</v>
      </c>
      <c r="AA39" s="46">
        <v>3</v>
      </c>
      <c r="AB39" s="46">
        <v>3</v>
      </c>
    </row>
    <row r="40" spans="1:28" s="5" customFormat="1" ht="16.5" x14ac:dyDescent="0.3">
      <c r="A40" s="140">
        <v>39</v>
      </c>
      <c r="B40" s="141" t="s">
        <v>166</v>
      </c>
      <c r="C40" s="141" t="s">
        <v>155</v>
      </c>
      <c r="D40" s="141" t="s">
        <v>167</v>
      </c>
      <c r="E40" s="141" t="s">
        <v>157</v>
      </c>
      <c r="F40" s="141" t="s">
        <v>114</v>
      </c>
      <c r="G40" s="46">
        <v>319.34703748488511</v>
      </c>
      <c r="H40" s="46">
        <v>319.34703748488511</v>
      </c>
      <c r="I40" s="46">
        <v>319.34703748488511</v>
      </c>
      <c r="J40" s="46">
        <v>319.34703748488511</v>
      </c>
      <c r="K40" s="46">
        <v>319.34703748488511</v>
      </c>
      <c r="L40" s="46">
        <v>319.34703748488511</v>
      </c>
      <c r="M40" s="46">
        <v>319.34703748488511</v>
      </c>
      <c r="N40" s="46">
        <v>319.23845949214024</v>
      </c>
      <c r="O40" s="46">
        <v>319.02137733968556</v>
      </c>
      <c r="P40" s="46">
        <v>318.69597553479906</v>
      </c>
      <c r="Q40" s="46">
        <v>318.26254900807174</v>
      </c>
      <c r="R40" s="46">
        <v>264.15791567669953</v>
      </c>
      <c r="S40" s="46">
        <v>205.51485839647222</v>
      </c>
      <c r="T40" s="46">
        <v>149.20378719583883</v>
      </c>
      <c r="U40" s="46">
        <v>100.56335256999536</v>
      </c>
      <c r="V40" s="46">
        <v>62.5504052985371</v>
      </c>
      <c r="W40" s="46">
        <v>35.653731020166141</v>
      </c>
      <c r="X40" s="46">
        <v>20.3226266814947</v>
      </c>
      <c r="Y40" s="46">
        <v>11.583897208451978</v>
      </c>
      <c r="Z40" s="46">
        <v>6.6028214088176265</v>
      </c>
      <c r="AA40" s="46">
        <v>3.7636082030260467</v>
      </c>
      <c r="AB40" s="46">
        <v>2.1452566757248466</v>
      </c>
    </row>
    <row r="41" spans="1:28" s="5" customFormat="1" ht="16.5" x14ac:dyDescent="0.3">
      <c r="A41" s="143">
        <v>40</v>
      </c>
      <c r="B41" s="144" t="s">
        <v>168</v>
      </c>
      <c r="C41" s="144" t="s">
        <v>155</v>
      </c>
      <c r="D41" s="144" t="s">
        <v>167</v>
      </c>
      <c r="E41" s="144" t="s">
        <v>159</v>
      </c>
      <c r="F41" s="144" t="s">
        <v>114</v>
      </c>
      <c r="G41" s="46">
        <v>12.28305354281615</v>
      </c>
      <c r="H41" s="46">
        <v>13.923046229967223</v>
      </c>
      <c r="I41" s="46">
        <v>7.3857529145768703</v>
      </c>
      <c r="J41" s="46">
        <v>6.4325536900993541</v>
      </c>
      <c r="K41" s="46">
        <v>9.3074948514737912</v>
      </c>
      <c r="L41" s="46">
        <v>6.7976642197598984</v>
      </c>
      <c r="M41" s="46">
        <v>8.3048657357998508</v>
      </c>
      <c r="N41" s="46">
        <v>7.6663507842734715</v>
      </c>
      <c r="O41" s="46">
        <v>6.506935600313005</v>
      </c>
      <c r="P41" s="46">
        <v>6.556619581587511</v>
      </c>
      <c r="Q41" s="46">
        <v>3.9240802283131955</v>
      </c>
      <c r="R41" s="46">
        <v>2.5801960456916513</v>
      </c>
      <c r="S41" s="46">
        <v>2.3947676839786021</v>
      </c>
      <c r="T41" s="46">
        <v>2.6729239863617202</v>
      </c>
      <c r="U41" s="46">
        <v>2.2861952847006775</v>
      </c>
      <c r="V41" s="46">
        <v>2.5606553469680939</v>
      </c>
      <c r="W41" s="46">
        <v>2.7331999315293745</v>
      </c>
      <c r="X41" s="46">
        <v>3.8</v>
      </c>
      <c r="Y41" s="46">
        <v>0</v>
      </c>
      <c r="Z41" s="46">
        <v>0</v>
      </c>
      <c r="AA41" s="46">
        <v>0</v>
      </c>
      <c r="AB41" s="46">
        <v>0</v>
      </c>
    </row>
    <row r="42" spans="1:28" s="5" customFormat="1" ht="16.5" x14ac:dyDescent="0.3">
      <c r="A42" s="140">
        <v>41</v>
      </c>
      <c r="B42" s="141" t="s">
        <v>169</v>
      </c>
      <c r="C42" s="141" t="s">
        <v>155</v>
      </c>
      <c r="D42" s="141" t="s">
        <v>167</v>
      </c>
      <c r="E42" s="141" t="s">
        <v>161</v>
      </c>
      <c r="F42" s="141" t="s">
        <v>114</v>
      </c>
      <c r="G42" s="46">
        <v>0</v>
      </c>
      <c r="H42" s="46">
        <v>0</v>
      </c>
      <c r="I42" s="46">
        <v>0</v>
      </c>
      <c r="J42" s="46">
        <v>0</v>
      </c>
      <c r="K42" s="46">
        <v>0</v>
      </c>
      <c r="L42" s="46">
        <v>0</v>
      </c>
      <c r="M42" s="46">
        <v>0</v>
      </c>
      <c r="N42" s="46">
        <v>0</v>
      </c>
      <c r="O42" s="46">
        <v>0</v>
      </c>
      <c r="P42" s="46">
        <v>0</v>
      </c>
      <c r="Q42" s="46">
        <v>0</v>
      </c>
      <c r="R42" s="46">
        <v>3</v>
      </c>
      <c r="S42" s="46">
        <v>6</v>
      </c>
      <c r="T42" s="46">
        <v>9</v>
      </c>
      <c r="U42" s="46">
        <v>12</v>
      </c>
      <c r="V42" s="46">
        <v>22</v>
      </c>
      <c r="W42" s="46">
        <v>32</v>
      </c>
      <c r="X42" s="46">
        <v>42</v>
      </c>
      <c r="Y42" s="46">
        <v>52</v>
      </c>
      <c r="Z42" s="46">
        <v>62</v>
      </c>
      <c r="AA42" s="46">
        <v>72</v>
      </c>
      <c r="AB42" s="46">
        <v>79</v>
      </c>
    </row>
    <row r="43" spans="1:28" s="5" customFormat="1" ht="16.5" x14ac:dyDescent="0.3">
      <c r="A43" s="143">
        <v>42</v>
      </c>
      <c r="B43" s="144" t="s">
        <v>170</v>
      </c>
      <c r="C43" s="144" t="s">
        <v>155</v>
      </c>
      <c r="D43" s="144" t="s">
        <v>167</v>
      </c>
      <c r="E43" s="144" t="s">
        <v>163</v>
      </c>
      <c r="F43" s="144" t="s">
        <v>114</v>
      </c>
      <c r="G43" s="46">
        <v>0</v>
      </c>
      <c r="H43" s="46">
        <v>0</v>
      </c>
      <c r="I43" s="46">
        <v>0</v>
      </c>
      <c r="J43" s="46">
        <v>0</v>
      </c>
      <c r="K43" s="46">
        <v>0</v>
      </c>
      <c r="L43" s="46">
        <v>0</v>
      </c>
      <c r="M43" s="46">
        <v>0</v>
      </c>
      <c r="N43" s="46">
        <v>0</v>
      </c>
      <c r="O43" s="46">
        <v>0</v>
      </c>
      <c r="P43" s="46">
        <v>0</v>
      </c>
      <c r="Q43" s="46">
        <v>0</v>
      </c>
      <c r="R43" s="46">
        <v>0</v>
      </c>
      <c r="S43" s="46">
        <v>0</v>
      </c>
      <c r="T43" s="46">
        <v>0</v>
      </c>
      <c r="U43" s="46">
        <v>0</v>
      </c>
      <c r="V43" s="46">
        <v>7</v>
      </c>
      <c r="W43" s="46">
        <v>7</v>
      </c>
      <c r="X43" s="46">
        <v>7</v>
      </c>
      <c r="Y43" s="46">
        <v>7</v>
      </c>
      <c r="Z43" s="46">
        <v>7</v>
      </c>
      <c r="AA43" s="46">
        <v>7</v>
      </c>
      <c r="AB43" s="46">
        <v>7</v>
      </c>
    </row>
    <row r="44" spans="1:28" s="5" customFormat="1" ht="16.5" x14ac:dyDescent="0.3">
      <c r="A44" s="140">
        <v>43</v>
      </c>
      <c r="B44" s="141" t="s">
        <v>171</v>
      </c>
      <c r="C44" s="141" t="s">
        <v>155</v>
      </c>
      <c r="D44" s="141" t="s">
        <v>167</v>
      </c>
      <c r="E44" s="141" t="s">
        <v>165</v>
      </c>
      <c r="F44" s="141" t="s">
        <v>114</v>
      </c>
      <c r="G44" s="46">
        <v>0</v>
      </c>
      <c r="H44" s="46">
        <v>0</v>
      </c>
      <c r="I44" s="46">
        <v>0</v>
      </c>
      <c r="J44" s="46">
        <v>0</v>
      </c>
      <c r="K44" s="46">
        <v>0</v>
      </c>
      <c r="L44" s="46">
        <v>0</v>
      </c>
      <c r="M44" s="46">
        <v>0</v>
      </c>
      <c r="N44" s="46">
        <v>0</v>
      </c>
      <c r="O44" s="46">
        <v>0</v>
      </c>
      <c r="P44" s="46">
        <v>0</v>
      </c>
      <c r="Q44" s="46">
        <v>0</v>
      </c>
      <c r="R44" s="46">
        <v>3</v>
      </c>
      <c r="S44" s="46">
        <v>3</v>
      </c>
      <c r="T44" s="46">
        <v>3</v>
      </c>
      <c r="U44" s="46">
        <v>3</v>
      </c>
      <c r="V44" s="46">
        <v>3</v>
      </c>
      <c r="W44" s="46">
        <v>3</v>
      </c>
      <c r="X44" s="46">
        <v>3</v>
      </c>
      <c r="Y44" s="46">
        <v>3</v>
      </c>
      <c r="Z44" s="46">
        <v>3</v>
      </c>
      <c r="AA44" s="46">
        <v>3</v>
      </c>
      <c r="AB44" s="46">
        <v>0</v>
      </c>
    </row>
    <row r="45" spans="1:28" s="5" customFormat="1" ht="16.5" x14ac:dyDescent="0.3">
      <c r="A45" s="143">
        <v>44</v>
      </c>
      <c r="B45" s="144" t="s">
        <v>172</v>
      </c>
      <c r="C45" s="144" t="s">
        <v>155</v>
      </c>
      <c r="D45" s="144" t="s">
        <v>173</v>
      </c>
      <c r="E45" s="144" t="s">
        <v>157</v>
      </c>
      <c r="F45" s="144" t="s">
        <v>114</v>
      </c>
      <c r="G45" s="46">
        <v>33.373639661426843</v>
      </c>
      <c r="H45" s="46">
        <v>33.373639661426843</v>
      </c>
      <c r="I45" s="46">
        <v>33.373639661426843</v>
      </c>
      <c r="J45" s="46">
        <v>33.373639661426843</v>
      </c>
      <c r="K45" s="46">
        <v>33.373639661426843</v>
      </c>
      <c r="L45" s="46">
        <v>33.373639661426843</v>
      </c>
      <c r="M45" s="46">
        <v>33.373639661426843</v>
      </c>
      <c r="N45" s="46">
        <v>33.362292623941954</v>
      </c>
      <c r="O45" s="46">
        <v>33.339606264957673</v>
      </c>
      <c r="P45" s="46">
        <v>33.305599866567412</v>
      </c>
      <c r="Q45" s="46">
        <v>33.260304250748881</v>
      </c>
      <c r="R45" s="46">
        <v>27.60605252812157</v>
      </c>
      <c r="S45" s="46">
        <v>21.47750886687858</v>
      </c>
      <c r="T45" s="46">
        <v>15.592671437353848</v>
      </c>
      <c r="U45" s="46">
        <v>10.509460548776493</v>
      </c>
      <c r="V45" s="46">
        <v>6.5368844613389774</v>
      </c>
      <c r="W45" s="46">
        <v>3.7260241429632166</v>
      </c>
      <c r="X45" s="46">
        <v>2.1238337614890335</v>
      </c>
      <c r="Y45" s="46">
        <v>1.210585244048749</v>
      </c>
      <c r="Z45" s="46">
        <v>0.69003358910778689</v>
      </c>
      <c r="AA45" s="46">
        <v>0.39331914579143851</v>
      </c>
      <c r="AB45" s="46">
        <v>0.22419191310111994</v>
      </c>
    </row>
    <row r="46" spans="1:28" s="5" customFormat="1" ht="16.5" x14ac:dyDescent="0.3">
      <c r="A46" s="140">
        <v>45</v>
      </c>
      <c r="B46" s="141" t="s">
        <v>174</v>
      </c>
      <c r="C46" s="141" t="s">
        <v>155</v>
      </c>
      <c r="D46" s="141" t="s">
        <v>173</v>
      </c>
      <c r="E46" s="141" t="s">
        <v>159</v>
      </c>
      <c r="F46" s="141" t="s">
        <v>114</v>
      </c>
      <c r="G46" s="46">
        <v>1.2867321141364287</v>
      </c>
      <c r="H46" s="46">
        <v>0.77395088356654673</v>
      </c>
      <c r="I46" s="46">
        <v>1.0616563541897104</v>
      </c>
      <c r="J46" s="46">
        <v>0.38597358593644865</v>
      </c>
      <c r="K46" s="46">
        <v>0.82160203814294086</v>
      </c>
      <c r="L46" s="46">
        <v>0.59717842078027972</v>
      </c>
      <c r="M46" s="46">
        <v>1.2850594979413452</v>
      </c>
      <c r="N46" s="46">
        <v>0.30407181510561276</v>
      </c>
      <c r="O46" s="46">
        <v>0.14068349514689127</v>
      </c>
      <c r="P46" s="46">
        <v>0.29802743198460441</v>
      </c>
      <c r="Q46" s="46">
        <v>0.2717270783983638</v>
      </c>
      <c r="R46" s="46">
        <v>3.2940892672104531E-2</v>
      </c>
      <c r="S46" s="46">
        <v>1.4930759954240766E-2</v>
      </c>
      <c r="T46" s="46">
        <v>0.11327244549055941</v>
      </c>
      <c r="U46" s="46">
        <v>0.13085954874655503</v>
      </c>
      <c r="V46" s="46">
        <v>6.1562089008360826E-2</v>
      </c>
      <c r="W46" s="46">
        <v>0</v>
      </c>
      <c r="X46" s="46">
        <v>0</v>
      </c>
      <c r="Y46" s="46">
        <v>0</v>
      </c>
      <c r="Z46" s="46">
        <v>0</v>
      </c>
      <c r="AA46" s="46">
        <v>0</v>
      </c>
      <c r="AB46" s="46">
        <v>0</v>
      </c>
    </row>
    <row r="47" spans="1:28" s="5" customFormat="1" ht="16.5" x14ac:dyDescent="0.3">
      <c r="A47" s="143">
        <v>46</v>
      </c>
      <c r="B47" s="144" t="s">
        <v>175</v>
      </c>
      <c r="C47" s="144" t="s">
        <v>155</v>
      </c>
      <c r="D47" s="144" t="s">
        <v>173</v>
      </c>
      <c r="E47" s="144" t="s">
        <v>161</v>
      </c>
      <c r="F47" s="144" t="s">
        <v>114</v>
      </c>
      <c r="G47" s="46">
        <v>0</v>
      </c>
      <c r="H47" s="46">
        <v>0</v>
      </c>
      <c r="I47" s="46">
        <v>0</v>
      </c>
      <c r="J47" s="46">
        <v>0</v>
      </c>
      <c r="K47" s="46">
        <v>0</v>
      </c>
      <c r="L47" s="46">
        <v>0</v>
      </c>
      <c r="M47" s="46">
        <v>0</v>
      </c>
      <c r="N47" s="46">
        <v>0</v>
      </c>
      <c r="O47" s="46">
        <v>0</v>
      </c>
      <c r="P47" s="46">
        <v>0</v>
      </c>
      <c r="Q47" s="46">
        <v>0</v>
      </c>
      <c r="R47" s="46">
        <v>0.5</v>
      </c>
      <c r="S47" s="46">
        <v>1</v>
      </c>
      <c r="T47" s="46">
        <v>2</v>
      </c>
      <c r="U47" s="46">
        <v>3</v>
      </c>
      <c r="V47" s="46">
        <v>4.5</v>
      </c>
      <c r="W47" s="46">
        <v>6</v>
      </c>
      <c r="X47" s="46">
        <v>7.5</v>
      </c>
      <c r="Y47" s="46">
        <v>9</v>
      </c>
      <c r="Z47" s="46">
        <v>10.5</v>
      </c>
      <c r="AA47" s="46">
        <v>12</v>
      </c>
      <c r="AB47" s="46">
        <v>13.5</v>
      </c>
    </row>
    <row r="48" spans="1:28" s="5" customFormat="1" ht="16.5" x14ac:dyDescent="0.3">
      <c r="A48" s="140">
        <v>47</v>
      </c>
      <c r="B48" s="141" t="s">
        <v>176</v>
      </c>
      <c r="C48" s="141" t="s">
        <v>155</v>
      </c>
      <c r="D48" s="141" t="s">
        <v>173</v>
      </c>
      <c r="E48" s="141" t="s">
        <v>163</v>
      </c>
      <c r="F48" s="141" t="s">
        <v>114</v>
      </c>
      <c r="G48" s="46">
        <v>0</v>
      </c>
      <c r="H48" s="46">
        <v>0</v>
      </c>
      <c r="I48" s="46">
        <v>0</v>
      </c>
      <c r="J48" s="46">
        <v>0</v>
      </c>
      <c r="K48" s="46">
        <v>0</v>
      </c>
      <c r="L48" s="46">
        <v>0</v>
      </c>
      <c r="M48" s="46">
        <v>0</v>
      </c>
      <c r="N48" s="46">
        <v>0</v>
      </c>
      <c r="O48" s="46">
        <v>0</v>
      </c>
      <c r="P48" s="46">
        <v>0</v>
      </c>
      <c r="Q48" s="46">
        <v>0</v>
      </c>
      <c r="R48" s="46">
        <v>0</v>
      </c>
      <c r="S48" s="46">
        <v>0</v>
      </c>
      <c r="T48" s="46">
        <v>0</v>
      </c>
      <c r="U48" s="46">
        <v>0</v>
      </c>
      <c r="V48" s="46">
        <v>0.5</v>
      </c>
      <c r="W48" s="46">
        <v>0.5</v>
      </c>
      <c r="X48" s="46">
        <v>0.5</v>
      </c>
      <c r="Y48" s="46">
        <v>0.5</v>
      </c>
      <c r="Z48" s="46">
        <v>0.5</v>
      </c>
      <c r="AA48" s="46">
        <v>0.5</v>
      </c>
      <c r="AB48" s="46">
        <v>0.5</v>
      </c>
    </row>
    <row r="49" spans="1:28" s="5" customFormat="1" ht="16.5" x14ac:dyDescent="0.3">
      <c r="A49" s="143">
        <v>48</v>
      </c>
      <c r="B49" s="144" t="s">
        <v>177</v>
      </c>
      <c r="C49" s="144" t="s">
        <v>155</v>
      </c>
      <c r="D49" s="144" t="s">
        <v>173</v>
      </c>
      <c r="E49" s="144" t="s">
        <v>165</v>
      </c>
      <c r="F49" s="144" t="s">
        <v>114</v>
      </c>
      <c r="G49" s="46">
        <v>0</v>
      </c>
      <c r="H49" s="46">
        <v>0</v>
      </c>
      <c r="I49" s="46">
        <v>0</v>
      </c>
      <c r="J49" s="46">
        <v>0</v>
      </c>
      <c r="K49" s="46">
        <v>0</v>
      </c>
      <c r="L49" s="46">
        <v>0</v>
      </c>
      <c r="M49" s="46">
        <v>0</v>
      </c>
      <c r="N49" s="46">
        <v>0</v>
      </c>
      <c r="O49" s="46">
        <v>0</v>
      </c>
      <c r="P49" s="46">
        <v>0</v>
      </c>
      <c r="Q49" s="46">
        <v>0</v>
      </c>
      <c r="R49" s="46">
        <v>0.5</v>
      </c>
      <c r="S49" s="46">
        <v>0.5</v>
      </c>
      <c r="T49" s="46">
        <v>1</v>
      </c>
      <c r="U49" s="46">
        <v>1</v>
      </c>
      <c r="V49" s="46">
        <v>1</v>
      </c>
      <c r="W49" s="46">
        <v>1</v>
      </c>
      <c r="X49" s="46">
        <v>1</v>
      </c>
      <c r="Y49" s="46">
        <v>1</v>
      </c>
      <c r="Z49" s="46">
        <v>1</v>
      </c>
      <c r="AA49" s="46">
        <v>1</v>
      </c>
      <c r="AB49" s="46">
        <v>1</v>
      </c>
    </row>
    <row r="50" spans="1:28" s="5" customFormat="1" ht="16.5" x14ac:dyDescent="0.3">
      <c r="A50" s="140">
        <v>49</v>
      </c>
      <c r="B50" s="141" t="s">
        <v>178</v>
      </c>
      <c r="C50" s="141" t="s">
        <v>155</v>
      </c>
      <c r="D50" s="141" t="s">
        <v>179</v>
      </c>
      <c r="E50" s="141" t="s">
        <v>157</v>
      </c>
      <c r="F50" s="141" t="s">
        <v>114</v>
      </c>
      <c r="G50" s="46">
        <v>33.131801692865778</v>
      </c>
      <c r="H50" s="46">
        <v>33.131801692865778</v>
      </c>
      <c r="I50" s="46">
        <v>33.131801692865778</v>
      </c>
      <c r="J50" s="46">
        <v>33.131801692865778</v>
      </c>
      <c r="K50" s="46">
        <v>33.131801692865778</v>
      </c>
      <c r="L50" s="46">
        <v>33.131801692865778</v>
      </c>
      <c r="M50" s="46">
        <v>33.131801692865778</v>
      </c>
      <c r="N50" s="46">
        <v>33.120536880290203</v>
      </c>
      <c r="O50" s="46">
        <v>33.098014915211607</v>
      </c>
      <c r="P50" s="46">
        <v>33.064254939998094</v>
      </c>
      <c r="Q50" s="46">
        <v>33.019287553279696</v>
      </c>
      <c r="R50" s="46">
        <v>27.406008669222146</v>
      </c>
      <c r="S50" s="46">
        <v>21.321874744654828</v>
      </c>
      <c r="T50" s="46">
        <v>15.479681064619404</v>
      </c>
      <c r="U50" s="46">
        <v>10.433305037553477</v>
      </c>
      <c r="V50" s="46">
        <v>6.489515733358262</v>
      </c>
      <c r="W50" s="46">
        <v>3.6990239680142092</v>
      </c>
      <c r="X50" s="46">
        <v>2.1084436617680993</v>
      </c>
      <c r="Y50" s="46">
        <v>1.2018128872078164</v>
      </c>
      <c r="Z50" s="46">
        <v>0.68503334570845531</v>
      </c>
      <c r="AA50" s="46">
        <v>0.39046900705381948</v>
      </c>
      <c r="AB50" s="46">
        <v>0.22256733402067708</v>
      </c>
    </row>
    <row r="51" spans="1:28" s="5" customFormat="1" ht="16.5" x14ac:dyDescent="0.3">
      <c r="A51" s="143">
        <v>50</v>
      </c>
      <c r="B51" s="144" t="s">
        <v>180</v>
      </c>
      <c r="C51" s="144" t="s">
        <v>155</v>
      </c>
      <c r="D51" s="144" t="s">
        <v>179</v>
      </c>
      <c r="E51" s="144" t="s">
        <v>159</v>
      </c>
      <c r="F51" s="144" t="s">
        <v>114</v>
      </c>
      <c r="G51" s="46">
        <v>1.2867321141364287</v>
      </c>
      <c r="H51" s="46">
        <v>0.33333333333333331</v>
      </c>
      <c r="I51" s="46">
        <v>0.5</v>
      </c>
      <c r="J51" s="46">
        <v>0.33333333333333331</v>
      </c>
      <c r="K51" s="46">
        <v>0.33333333333333331</v>
      </c>
      <c r="L51" s="46">
        <v>0.5</v>
      </c>
      <c r="M51" s="46">
        <v>0.33333333333333331</v>
      </c>
      <c r="N51" s="46">
        <v>0.66666666666666663</v>
      </c>
      <c r="O51" s="46">
        <v>1</v>
      </c>
      <c r="P51" s="46">
        <v>1.8333333333333333</v>
      </c>
      <c r="Q51" s="46">
        <v>1.5</v>
      </c>
      <c r="R51" s="46">
        <v>1.1666666666666667</v>
      </c>
      <c r="S51" s="46">
        <v>1</v>
      </c>
      <c r="T51" s="46">
        <v>1</v>
      </c>
      <c r="U51" s="46">
        <v>1</v>
      </c>
      <c r="V51" s="46">
        <v>0.83333333333333337</v>
      </c>
      <c r="W51" s="46">
        <v>1</v>
      </c>
      <c r="X51" s="46">
        <v>1.5</v>
      </c>
      <c r="Y51" s="46">
        <v>1.6666666666666667</v>
      </c>
      <c r="Z51" s="46">
        <v>1.5</v>
      </c>
      <c r="AA51" s="46">
        <v>1.6666666666666667</v>
      </c>
      <c r="AB51" s="46">
        <v>0.16666666666666666</v>
      </c>
    </row>
    <row r="52" spans="1:28" s="5" customFormat="1" ht="16.5" x14ac:dyDescent="0.3">
      <c r="A52" s="140">
        <v>51</v>
      </c>
      <c r="B52" s="141" t="s">
        <v>181</v>
      </c>
      <c r="C52" s="141" t="s">
        <v>155</v>
      </c>
      <c r="D52" s="141" t="s">
        <v>179</v>
      </c>
      <c r="E52" s="141" t="s">
        <v>161</v>
      </c>
      <c r="F52" s="141" t="s">
        <v>114</v>
      </c>
      <c r="G52" s="46">
        <v>0</v>
      </c>
      <c r="H52" s="46">
        <v>0</v>
      </c>
      <c r="I52" s="46">
        <v>0</v>
      </c>
      <c r="J52" s="46">
        <v>0</v>
      </c>
      <c r="K52" s="46">
        <v>0</v>
      </c>
      <c r="L52" s="46">
        <v>0</v>
      </c>
      <c r="M52" s="46">
        <v>0</v>
      </c>
      <c r="N52" s="46">
        <v>0</v>
      </c>
      <c r="O52" s="46">
        <v>0</v>
      </c>
      <c r="P52" s="46">
        <v>0</v>
      </c>
      <c r="Q52" s="46">
        <v>0</v>
      </c>
      <c r="R52" s="46">
        <v>0</v>
      </c>
      <c r="S52" s="46">
        <v>0.5</v>
      </c>
      <c r="T52" s="46">
        <v>1</v>
      </c>
      <c r="U52" s="46">
        <v>2</v>
      </c>
      <c r="V52" s="46">
        <v>3.5</v>
      </c>
      <c r="W52" s="46">
        <v>5</v>
      </c>
      <c r="X52" s="46">
        <v>6.5</v>
      </c>
      <c r="Y52" s="46">
        <v>8</v>
      </c>
      <c r="Z52" s="46">
        <v>9.5</v>
      </c>
      <c r="AA52" s="46">
        <v>11</v>
      </c>
      <c r="AB52" s="46">
        <v>12.5</v>
      </c>
    </row>
    <row r="53" spans="1:28" s="5" customFormat="1" ht="16.5" x14ac:dyDescent="0.3">
      <c r="A53" s="143">
        <v>52</v>
      </c>
      <c r="B53" s="144" t="s">
        <v>182</v>
      </c>
      <c r="C53" s="144" t="s">
        <v>155</v>
      </c>
      <c r="D53" s="144" t="s">
        <v>179</v>
      </c>
      <c r="E53" s="144" t="s">
        <v>163</v>
      </c>
      <c r="F53" s="144" t="s">
        <v>114</v>
      </c>
      <c r="G53" s="46">
        <v>0</v>
      </c>
      <c r="H53" s="46">
        <v>0</v>
      </c>
      <c r="I53" s="46">
        <v>0</v>
      </c>
      <c r="J53" s="46">
        <v>0</v>
      </c>
      <c r="K53" s="46">
        <v>0</v>
      </c>
      <c r="L53" s="46">
        <v>0</v>
      </c>
      <c r="M53" s="46">
        <v>0</v>
      </c>
      <c r="N53" s="46">
        <v>0</v>
      </c>
      <c r="O53" s="46">
        <v>0</v>
      </c>
      <c r="P53" s="46">
        <v>0</v>
      </c>
      <c r="Q53" s="46">
        <v>0</v>
      </c>
      <c r="R53" s="46">
        <v>0</v>
      </c>
      <c r="S53" s="46">
        <v>0</v>
      </c>
      <c r="T53" s="46">
        <v>0</v>
      </c>
      <c r="U53" s="46">
        <v>0</v>
      </c>
      <c r="V53" s="46">
        <v>0.5</v>
      </c>
      <c r="W53" s="46">
        <v>0.5</v>
      </c>
      <c r="X53" s="46">
        <v>0.5</v>
      </c>
      <c r="Y53" s="46">
        <v>0.5</v>
      </c>
      <c r="Z53" s="46">
        <v>0.5</v>
      </c>
      <c r="AA53" s="46">
        <v>0.5</v>
      </c>
      <c r="AB53" s="46">
        <v>0.5</v>
      </c>
    </row>
    <row r="54" spans="1:28" s="5" customFormat="1" ht="16.5" x14ac:dyDescent="0.3">
      <c r="A54" s="140">
        <v>53</v>
      </c>
      <c r="B54" s="141" t="s">
        <v>183</v>
      </c>
      <c r="C54" s="141" t="s">
        <v>155</v>
      </c>
      <c r="D54" s="141" t="s">
        <v>179</v>
      </c>
      <c r="E54" s="141" t="s">
        <v>165</v>
      </c>
      <c r="F54" s="141" t="s">
        <v>114</v>
      </c>
      <c r="G54" s="46">
        <v>0</v>
      </c>
      <c r="H54" s="46">
        <v>0</v>
      </c>
      <c r="I54" s="46">
        <v>0</v>
      </c>
      <c r="J54" s="46">
        <v>0</v>
      </c>
      <c r="K54" s="46">
        <v>0</v>
      </c>
      <c r="L54" s="46">
        <v>0</v>
      </c>
      <c r="M54" s="46">
        <v>0</v>
      </c>
      <c r="N54" s="46">
        <v>0</v>
      </c>
      <c r="O54" s="46">
        <v>0</v>
      </c>
      <c r="P54" s="46">
        <v>0</v>
      </c>
      <c r="Q54" s="46">
        <v>0</v>
      </c>
      <c r="R54" s="46">
        <v>0</v>
      </c>
      <c r="S54" s="46">
        <v>0.5</v>
      </c>
      <c r="T54" s="46">
        <v>0.5</v>
      </c>
      <c r="U54" s="46">
        <v>1</v>
      </c>
      <c r="V54" s="46">
        <v>1</v>
      </c>
      <c r="W54" s="46">
        <v>1</v>
      </c>
      <c r="X54" s="46">
        <v>1</v>
      </c>
      <c r="Y54" s="46">
        <v>1</v>
      </c>
      <c r="Z54" s="46">
        <v>1</v>
      </c>
      <c r="AA54" s="46">
        <v>1</v>
      </c>
      <c r="AB54" s="46">
        <v>1</v>
      </c>
    </row>
    <row r="55" spans="1:28" s="5" customFormat="1" ht="16.5" x14ac:dyDescent="0.3">
      <c r="A55" s="143">
        <v>54</v>
      </c>
      <c r="B55" s="144" t="s">
        <v>184</v>
      </c>
      <c r="C55" s="144" t="s">
        <v>155</v>
      </c>
      <c r="D55" s="144" t="s">
        <v>185</v>
      </c>
      <c r="E55" s="144" t="s">
        <v>157</v>
      </c>
      <c r="F55" s="144" t="s">
        <v>114</v>
      </c>
      <c r="G55" s="46">
        <v>24.30471584038694</v>
      </c>
      <c r="H55" s="46">
        <v>24.30471584038694</v>
      </c>
      <c r="I55" s="46">
        <v>24.30471584038694</v>
      </c>
      <c r="J55" s="46">
        <v>24.30471584038694</v>
      </c>
      <c r="K55" s="46">
        <v>24.30471584038694</v>
      </c>
      <c r="L55" s="46">
        <v>24.30471584038694</v>
      </c>
      <c r="M55" s="46">
        <v>24.30471584038694</v>
      </c>
      <c r="N55" s="46">
        <v>24.30471584038694</v>
      </c>
      <c r="O55" s="46">
        <v>24.30471584038694</v>
      </c>
      <c r="P55" s="46">
        <v>24.30471584038694</v>
      </c>
      <c r="Q55" s="46">
        <v>24.30471584038694</v>
      </c>
      <c r="R55" s="46">
        <v>24.30471584038694</v>
      </c>
      <c r="S55" s="46">
        <v>23.42974607013301</v>
      </c>
      <c r="T55" s="46">
        <v>21.742804353083432</v>
      </c>
      <c r="U55" s="46">
        <v>19.394581482950418</v>
      </c>
      <c r="V55" s="46">
        <v>16.601761749405558</v>
      </c>
      <c r="W55" s="46">
        <v>13.613444634512557</v>
      </c>
      <c r="X55" s="46">
        <v>11.163024600300297</v>
      </c>
      <c r="Y55" s="46">
        <v>9.1536801722462435</v>
      </c>
      <c r="Z55" s="46">
        <v>7.5060177412419193</v>
      </c>
      <c r="AA55" s="46">
        <v>6.1549345478183737</v>
      </c>
      <c r="AB55" s="46">
        <v>5.0470463292110663</v>
      </c>
    </row>
    <row r="56" spans="1:28" s="5" customFormat="1" ht="16.5" x14ac:dyDescent="0.3">
      <c r="A56" s="140">
        <v>55</v>
      </c>
      <c r="B56" s="141" t="s">
        <v>186</v>
      </c>
      <c r="C56" s="141" t="s">
        <v>155</v>
      </c>
      <c r="D56" s="141" t="s">
        <v>185</v>
      </c>
      <c r="E56" s="141" t="s">
        <v>159</v>
      </c>
      <c r="F56" s="141" t="s">
        <v>114</v>
      </c>
      <c r="G56" s="46">
        <v>1.2867321141364287</v>
      </c>
      <c r="H56" s="46">
        <v>0.77395088356654673</v>
      </c>
      <c r="I56" s="46">
        <v>1.0616563541897104</v>
      </c>
      <c r="J56" s="46">
        <v>0.38597358593644865</v>
      </c>
      <c r="K56" s="46">
        <v>0.82160203814294086</v>
      </c>
      <c r="L56" s="46">
        <v>0.59717842078027972</v>
      </c>
      <c r="M56" s="46">
        <v>1.2850594979413452</v>
      </c>
      <c r="N56" s="46">
        <v>0.30407181510561276</v>
      </c>
      <c r="O56" s="46">
        <v>0.14068349514689127</v>
      </c>
      <c r="P56" s="46">
        <v>0.29802743198460441</v>
      </c>
      <c r="Q56" s="46">
        <v>0.2717270783983638</v>
      </c>
      <c r="R56" s="46">
        <v>3.2940892672104531E-2</v>
      </c>
      <c r="S56" s="46">
        <v>1.4930759954240766E-2</v>
      </c>
      <c r="T56" s="46">
        <v>0</v>
      </c>
      <c r="U56" s="46">
        <v>0</v>
      </c>
      <c r="V56" s="46">
        <v>0</v>
      </c>
      <c r="W56" s="46">
        <v>0</v>
      </c>
      <c r="X56" s="46">
        <v>0</v>
      </c>
      <c r="Y56" s="46">
        <v>0</v>
      </c>
      <c r="Z56" s="46">
        <v>0</v>
      </c>
      <c r="AA56" s="46">
        <v>0</v>
      </c>
      <c r="AB56" s="46">
        <v>0</v>
      </c>
    </row>
    <row r="57" spans="1:28" s="5" customFormat="1" ht="16.5" x14ac:dyDescent="0.3">
      <c r="A57" s="143">
        <v>56</v>
      </c>
      <c r="B57" s="144" t="s">
        <v>187</v>
      </c>
      <c r="C57" s="144" t="s">
        <v>155</v>
      </c>
      <c r="D57" s="144" t="s">
        <v>185</v>
      </c>
      <c r="E57" s="144" t="s">
        <v>161</v>
      </c>
      <c r="F57" s="144" t="s">
        <v>114</v>
      </c>
      <c r="G57" s="46">
        <v>0</v>
      </c>
      <c r="H57" s="46">
        <v>0</v>
      </c>
      <c r="I57" s="46">
        <v>0</v>
      </c>
      <c r="J57" s="46">
        <v>0</v>
      </c>
      <c r="K57" s="46">
        <v>0</v>
      </c>
      <c r="L57" s="46">
        <v>0</v>
      </c>
      <c r="M57" s="46">
        <v>0</v>
      </c>
      <c r="N57" s="46">
        <v>0</v>
      </c>
      <c r="O57" s="46">
        <v>0</v>
      </c>
      <c r="P57" s="46">
        <v>5</v>
      </c>
      <c r="Q57" s="46">
        <v>10</v>
      </c>
      <c r="R57" s="46">
        <v>15</v>
      </c>
      <c r="S57" s="46">
        <v>20</v>
      </c>
      <c r="T57" s="46">
        <v>21</v>
      </c>
      <c r="U57" s="46">
        <v>22</v>
      </c>
      <c r="V57" s="46">
        <v>23.5</v>
      </c>
      <c r="W57" s="46">
        <v>25</v>
      </c>
      <c r="X57" s="46">
        <v>26.5</v>
      </c>
      <c r="Y57" s="46">
        <v>28</v>
      </c>
      <c r="Z57" s="46">
        <v>29.5</v>
      </c>
      <c r="AA57" s="46">
        <v>31</v>
      </c>
      <c r="AB57" s="46">
        <v>32.5</v>
      </c>
    </row>
    <row r="58" spans="1:28" s="5" customFormat="1" ht="16.5" x14ac:dyDescent="0.3">
      <c r="A58" s="140">
        <v>57</v>
      </c>
      <c r="B58" s="141" t="s">
        <v>188</v>
      </c>
      <c r="C58" s="141" t="s">
        <v>155</v>
      </c>
      <c r="D58" s="141" t="s">
        <v>185</v>
      </c>
      <c r="E58" s="141" t="s">
        <v>163</v>
      </c>
      <c r="F58" s="141" t="s">
        <v>114</v>
      </c>
      <c r="G58" s="46">
        <v>0</v>
      </c>
      <c r="H58" s="46">
        <v>0</v>
      </c>
      <c r="I58" s="46">
        <v>0</v>
      </c>
      <c r="J58" s="46">
        <v>0</v>
      </c>
      <c r="K58" s="46">
        <v>0</v>
      </c>
      <c r="L58" s="46">
        <v>0</v>
      </c>
      <c r="M58" s="46">
        <v>0</v>
      </c>
      <c r="N58" s="46">
        <v>0</v>
      </c>
      <c r="O58" s="46">
        <v>0</v>
      </c>
      <c r="P58" s="46">
        <v>0</v>
      </c>
      <c r="Q58" s="46">
        <v>0</v>
      </c>
      <c r="R58" s="46">
        <v>0</v>
      </c>
      <c r="S58" s="46">
        <v>0</v>
      </c>
      <c r="T58" s="46">
        <v>0</v>
      </c>
      <c r="U58" s="46">
        <v>0</v>
      </c>
      <c r="V58" s="46">
        <v>0.5</v>
      </c>
      <c r="W58" s="46">
        <v>0.5</v>
      </c>
      <c r="X58" s="46">
        <v>0.5</v>
      </c>
      <c r="Y58" s="46">
        <v>0.5</v>
      </c>
      <c r="Z58" s="46">
        <v>0.5</v>
      </c>
      <c r="AA58" s="46">
        <v>0.5</v>
      </c>
      <c r="AB58" s="46">
        <v>0.5</v>
      </c>
    </row>
    <row r="59" spans="1:28" s="5" customFormat="1" ht="16.5" x14ac:dyDescent="0.3">
      <c r="A59" s="143">
        <v>58</v>
      </c>
      <c r="B59" s="144" t="s">
        <v>189</v>
      </c>
      <c r="C59" s="144" t="s">
        <v>155</v>
      </c>
      <c r="D59" s="144" t="s">
        <v>185</v>
      </c>
      <c r="E59" s="144" t="s">
        <v>165</v>
      </c>
      <c r="F59" s="144" t="s">
        <v>114</v>
      </c>
      <c r="G59" s="46">
        <v>0</v>
      </c>
      <c r="H59" s="46">
        <v>0</v>
      </c>
      <c r="I59" s="46">
        <v>0</v>
      </c>
      <c r="J59" s="46">
        <v>0</v>
      </c>
      <c r="K59" s="46">
        <v>0</v>
      </c>
      <c r="L59" s="46">
        <v>0</v>
      </c>
      <c r="M59" s="46">
        <v>0</v>
      </c>
      <c r="N59" s="46">
        <v>0</v>
      </c>
      <c r="O59" s="46">
        <v>0</v>
      </c>
      <c r="P59" s="46">
        <v>5</v>
      </c>
      <c r="Q59" s="46">
        <v>5</v>
      </c>
      <c r="R59" s="46">
        <v>5</v>
      </c>
      <c r="S59" s="46">
        <v>5</v>
      </c>
      <c r="T59" s="46">
        <v>1</v>
      </c>
      <c r="U59" s="46">
        <v>1</v>
      </c>
      <c r="V59" s="46">
        <v>1</v>
      </c>
      <c r="W59" s="46">
        <v>1</v>
      </c>
      <c r="X59" s="46">
        <v>1</v>
      </c>
      <c r="Y59" s="46">
        <v>1</v>
      </c>
      <c r="Z59" s="46">
        <v>1</v>
      </c>
      <c r="AA59" s="46">
        <v>1</v>
      </c>
      <c r="AB59" s="46">
        <v>1</v>
      </c>
    </row>
    <row r="60" spans="1:28" s="5" customFormat="1" ht="16.5" x14ac:dyDescent="0.3">
      <c r="A60" s="140">
        <v>59</v>
      </c>
      <c r="B60" s="141" t="s">
        <v>190</v>
      </c>
      <c r="C60" s="141" t="s">
        <v>155</v>
      </c>
      <c r="D60" s="141" t="s">
        <v>191</v>
      </c>
      <c r="E60" s="141" t="s">
        <v>157</v>
      </c>
      <c r="F60" s="141" t="s">
        <v>137</v>
      </c>
      <c r="G60" s="43">
        <v>50</v>
      </c>
      <c r="H60" s="43">
        <v>50</v>
      </c>
      <c r="I60" s="43">
        <v>50</v>
      </c>
      <c r="J60" s="43">
        <v>50</v>
      </c>
      <c r="K60" s="43">
        <v>50</v>
      </c>
      <c r="L60" s="43">
        <v>50</v>
      </c>
      <c r="M60" s="43">
        <v>50</v>
      </c>
      <c r="N60" s="43">
        <v>50</v>
      </c>
      <c r="O60" s="43">
        <v>50</v>
      </c>
      <c r="P60" s="43">
        <v>50</v>
      </c>
      <c r="Q60" s="43">
        <v>50</v>
      </c>
      <c r="R60" s="43">
        <v>40</v>
      </c>
      <c r="S60" s="43">
        <v>30</v>
      </c>
      <c r="T60" s="43">
        <v>20</v>
      </c>
      <c r="U60" s="43">
        <v>12</v>
      </c>
      <c r="V60" s="43">
        <v>7</v>
      </c>
      <c r="W60" s="43">
        <v>4</v>
      </c>
      <c r="X60" s="43">
        <v>2</v>
      </c>
      <c r="Y60" s="43">
        <v>1</v>
      </c>
      <c r="Z60" s="43">
        <v>1</v>
      </c>
      <c r="AA60" s="43">
        <v>1</v>
      </c>
      <c r="AB60" s="43">
        <v>1</v>
      </c>
    </row>
    <row r="61" spans="1:28" s="5" customFormat="1" ht="16.5" x14ac:dyDescent="0.3">
      <c r="A61" s="143">
        <v>60</v>
      </c>
      <c r="B61" s="144" t="s">
        <v>192</v>
      </c>
      <c r="C61" s="144" t="s">
        <v>155</v>
      </c>
      <c r="D61" s="144" t="s">
        <v>191</v>
      </c>
      <c r="E61" s="144" t="s">
        <v>159</v>
      </c>
      <c r="F61" s="144" t="s">
        <v>137</v>
      </c>
      <c r="G61" s="43">
        <v>1</v>
      </c>
      <c r="H61" s="43">
        <v>0.33333333333333331</v>
      </c>
      <c r="I61" s="43">
        <v>0.5</v>
      </c>
      <c r="J61" s="43">
        <v>0.33333333333333331</v>
      </c>
      <c r="K61" s="43">
        <v>0.33333333333333331</v>
      </c>
      <c r="L61" s="43">
        <v>0.5</v>
      </c>
      <c r="M61" s="43">
        <v>0.33333333333333331</v>
      </c>
      <c r="N61" s="43">
        <v>0.66666666666666663</v>
      </c>
      <c r="O61" s="43">
        <v>1</v>
      </c>
      <c r="P61" s="43">
        <v>1.8333333333333333</v>
      </c>
      <c r="Q61" s="43">
        <v>1.5</v>
      </c>
      <c r="R61" s="43">
        <v>1.1666666666666667</v>
      </c>
      <c r="S61" s="43">
        <v>1</v>
      </c>
      <c r="T61" s="43">
        <v>1</v>
      </c>
      <c r="U61" s="43">
        <v>1</v>
      </c>
      <c r="V61" s="43">
        <v>2</v>
      </c>
      <c r="W61" s="43">
        <v>2</v>
      </c>
      <c r="X61" s="43">
        <v>2</v>
      </c>
      <c r="Y61" s="43">
        <v>1</v>
      </c>
      <c r="Z61" s="43">
        <v>0</v>
      </c>
      <c r="AA61" s="43">
        <v>0</v>
      </c>
      <c r="AB61" s="43">
        <v>0</v>
      </c>
    </row>
    <row r="62" spans="1:28" s="5" customFormat="1" ht="16.5" x14ac:dyDescent="0.3">
      <c r="A62" s="140">
        <v>61</v>
      </c>
      <c r="B62" s="141" t="s">
        <v>193</v>
      </c>
      <c r="C62" s="141" t="s">
        <v>155</v>
      </c>
      <c r="D62" s="141" t="s">
        <v>191</v>
      </c>
      <c r="E62" s="141" t="s">
        <v>161</v>
      </c>
      <c r="F62" s="141" t="s">
        <v>137</v>
      </c>
      <c r="G62" s="43">
        <v>0</v>
      </c>
      <c r="H62" s="43">
        <v>0</v>
      </c>
      <c r="I62" s="43">
        <v>0</v>
      </c>
      <c r="J62" s="43">
        <v>0</v>
      </c>
      <c r="K62" s="43">
        <v>0</v>
      </c>
      <c r="L62" s="43">
        <v>0</v>
      </c>
      <c r="M62" s="43">
        <v>0</v>
      </c>
      <c r="N62" s="43">
        <v>0</v>
      </c>
      <c r="O62" s="43">
        <v>1</v>
      </c>
      <c r="P62" s="43">
        <v>2</v>
      </c>
      <c r="Q62" s="43">
        <v>3</v>
      </c>
      <c r="R62" s="43">
        <v>4</v>
      </c>
      <c r="S62" s="43">
        <v>5</v>
      </c>
      <c r="T62" s="43">
        <v>6</v>
      </c>
      <c r="U62" s="43">
        <v>7</v>
      </c>
      <c r="V62" s="43">
        <v>9</v>
      </c>
      <c r="W62" s="43">
        <v>11</v>
      </c>
      <c r="X62" s="43">
        <v>13</v>
      </c>
      <c r="Y62" s="43">
        <v>15</v>
      </c>
      <c r="Z62" s="43">
        <v>16</v>
      </c>
      <c r="AA62" s="43">
        <v>17</v>
      </c>
      <c r="AB62" s="43">
        <v>18</v>
      </c>
    </row>
    <row r="63" spans="1:28" s="5" customFormat="1" ht="16.5" x14ac:dyDescent="0.3">
      <c r="A63" s="143">
        <v>62</v>
      </c>
      <c r="B63" s="144" t="s">
        <v>194</v>
      </c>
      <c r="C63" s="144" t="s">
        <v>155</v>
      </c>
      <c r="D63" s="144" t="s">
        <v>191</v>
      </c>
      <c r="E63" s="144" t="s">
        <v>163</v>
      </c>
      <c r="F63" s="144" t="s">
        <v>137</v>
      </c>
      <c r="G63" s="43">
        <v>0</v>
      </c>
      <c r="H63" s="43">
        <v>0</v>
      </c>
      <c r="I63" s="43">
        <v>0</v>
      </c>
      <c r="J63" s="43">
        <v>0</v>
      </c>
      <c r="K63" s="43">
        <v>0</v>
      </c>
      <c r="L63" s="43">
        <v>0</v>
      </c>
      <c r="M63" s="43">
        <v>0</v>
      </c>
      <c r="N63" s="43">
        <v>0</v>
      </c>
      <c r="O63" s="43">
        <v>0</v>
      </c>
      <c r="P63" s="43">
        <v>0</v>
      </c>
      <c r="Q63" s="43">
        <v>0</v>
      </c>
      <c r="R63" s="43">
        <v>0</v>
      </c>
      <c r="S63" s="43">
        <v>0</v>
      </c>
      <c r="T63" s="43">
        <v>0</v>
      </c>
      <c r="U63" s="43">
        <v>0</v>
      </c>
      <c r="V63" s="43">
        <v>1</v>
      </c>
      <c r="W63" s="43">
        <v>1</v>
      </c>
      <c r="X63" s="43">
        <v>1</v>
      </c>
      <c r="Y63" s="43">
        <v>1</v>
      </c>
      <c r="Z63" s="43">
        <v>1</v>
      </c>
      <c r="AA63" s="43">
        <v>1</v>
      </c>
      <c r="AB63" s="43">
        <v>1</v>
      </c>
    </row>
    <row r="64" spans="1:28" s="5" customFormat="1" ht="16.5" x14ac:dyDescent="0.3">
      <c r="A64" s="140">
        <v>63</v>
      </c>
      <c r="B64" s="141" t="s">
        <v>195</v>
      </c>
      <c r="C64" s="141" t="s">
        <v>155</v>
      </c>
      <c r="D64" s="141" t="s">
        <v>191</v>
      </c>
      <c r="E64" s="141" t="s">
        <v>165</v>
      </c>
      <c r="F64" s="141" t="s">
        <v>137</v>
      </c>
      <c r="G64" s="43">
        <v>0</v>
      </c>
      <c r="H64" s="43">
        <v>0</v>
      </c>
      <c r="I64" s="43">
        <v>0</v>
      </c>
      <c r="J64" s="43">
        <v>0</v>
      </c>
      <c r="K64" s="43">
        <v>0</v>
      </c>
      <c r="L64" s="43">
        <v>0</v>
      </c>
      <c r="M64" s="43">
        <v>0</v>
      </c>
      <c r="N64" s="43">
        <v>0</v>
      </c>
      <c r="O64" s="43">
        <v>1</v>
      </c>
      <c r="P64" s="43">
        <v>1</v>
      </c>
      <c r="Q64" s="43">
        <v>1</v>
      </c>
      <c r="R64" s="43">
        <v>1</v>
      </c>
      <c r="S64" s="43">
        <v>1</v>
      </c>
      <c r="T64" s="43">
        <v>1</v>
      </c>
      <c r="U64" s="43">
        <v>1</v>
      </c>
      <c r="V64" s="43">
        <v>1</v>
      </c>
      <c r="W64" s="43">
        <v>1</v>
      </c>
      <c r="X64" s="43">
        <v>1</v>
      </c>
      <c r="Y64" s="43">
        <v>1</v>
      </c>
      <c r="Z64" s="43">
        <v>0</v>
      </c>
      <c r="AA64" s="43">
        <v>0</v>
      </c>
      <c r="AB64" s="43">
        <v>0</v>
      </c>
    </row>
    <row r="65" spans="1:28" ht="16.5" x14ac:dyDescent="0.3">
      <c r="A65" s="143">
        <v>64</v>
      </c>
      <c r="B65" s="144" t="s">
        <v>196</v>
      </c>
      <c r="C65" s="144" t="s">
        <v>197</v>
      </c>
      <c r="D65" s="144" t="s">
        <v>198</v>
      </c>
      <c r="E65" s="144" t="s">
        <v>199</v>
      </c>
      <c r="F65" s="144" t="s">
        <v>106</v>
      </c>
      <c r="G65" s="43">
        <v>28</v>
      </c>
      <c r="H65" s="43">
        <v>28</v>
      </c>
      <c r="I65" s="43">
        <v>25.285714285714285</v>
      </c>
      <c r="J65" s="43">
        <v>25.285714285714285</v>
      </c>
      <c r="K65" s="43">
        <v>22.571428571428569</v>
      </c>
      <c r="L65" s="43">
        <v>22.571428571428569</v>
      </c>
      <c r="M65" s="43">
        <v>22.571428571428569</v>
      </c>
      <c r="N65" s="43">
        <v>19.857142857142858</v>
      </c>
      <c r="O65" s="43">
        <v>19.857142857142858</v>
      </c>
      <c r="P65" s="43">
        <v>19.857142857142858</v>
      </c>
      <c r="Q65" s="43">
        <v>19.857142857142858</v>
      </c>
      <c r="R65" s="43">
        <v>19.857142857142858</v>
      </c>
      <c r="S65" s="43">
        <v>17.142857142857142</v>
      </c>
      <c r="T65" s="43">
        <v>17.142857142857142</v>
      </c>
      <c r="U65" s="43">
        <v>17.142857142857142</v>
      </c>
      <c r="V65" s="43">
        <v>9</v>
      </c>
      <c r="W65" s="43">
        <v>9</v>
      </c>
      <c r="X65" s="43">
        <v>9</v>
      </c>
      <c r="Y65" s="43">
        <v>7</v>
      </c>
      <c r="Z65" s="43">
        <v>7</v>
      </c>
      <c r="AA65" s="43">
        <v>7</v>
      </c>
      <c r="AB65" s="43">
        <v>0</v>
      </c>
    </row>
    <row r="66" spans="1:28" ht="16.5" x14ac:dyDescent="0.3">
      <c r="A66" s="140">
        <v>65</v>
      </c>
      <c r="B66" s="141" t="s">
        <v>200</v>
      </c>
      <c r="C66" s="141" t="s">
        <v>197</v>
      </c>
      <c r="D66" s="141" t="s">
        <v>201</v>
      </c>
      <c r="E66" s="141" t="s">
        <v>199</v>
      </c>
      <c r="F66" s="141" t="s">
        <v>106</v>
      </c>
      <c r="G66" s="43">
        <v>0</v>
      </c>
      <c r="H66" s="43">
        <v>0</v>
      </c>
      <c r="I66" s="43">
        <v>0</v>
      </c>
      <c r="J66" s="43">
        <v>0</v>
      </c>
      <c r="K66" s="43">
        <v>0</v>
      </c>
      <c r="L66" s="43">
        <v>0</v>
      </c>
      <c r="M66" s="43">
        <v>0</v>
      </c>
      <c r="N66" s="43">
        <v>0</v>
      </c>
      <c r="O66" s="43">
        <v>0</v>
      </c>
      <c r="P66" s="43">
        <v>0</v>
      </c>
      <c r="Q66" s="43">
        <v>0</v>
      </c>
      <c r="R66" s="43">
        <v>0</v>
      </c>
      <c r="S66" s="43">
        <v>1.5</v>
      </c>
      <c r="T66" s="43">
        <v>1.5</v>
      </c>
      <c r="U66" s="43">
        <v>1.5</v>
      </c>
      <c r="V66" s="43">
        <v>6</v>
      </c>
      <c r="W66" s="43">
        <v>6</v>
      </c>
      <c r="X66" s="43">
        <v>6</v>
      </c>
      <c r="Y66" s="43">
        <v>10.5</v>
      </c>
      <c r="Z66" s="43">
        <v>10.5</v>
      </c>
      <c r="AA66" s="43">
        <v>10.5</v>
      </c>
      <c r="AB66" s="43">
        <v>15</v>
      </c>
    </row>
    <row r="67" spans="1:28" ht="16.5" x14ac:dyDescent="0.3">
      <c r="A67" s="143">
        <v>66</v>
      </c>
      <c r="B67" s="144" t="s">
        <v>202</v>
      </c>
      <c r="C67" s="144" t="s">
        <v>197</v>
      </c>
      <c r="D67" s="144" t="s">
        <v>203</v>
      </c>
      <c r="E67" s="144" t="s">
        <v>199</v>
      </c>
      <c r="F67" s="144" t="s">
        <v>106</v>
      </c>
      <c r="G67" s="43">
        <v>2</v>
      </c>
      <c r="H67" s="43">
        <v>3.4285714285714288</v>
      </c>
      <c r="I67" s="43">
        <v>3.4285714285714288</v>
      </c>
      <c r="J67" s="43">
        <v>3.4285714285714288</v>
      </c>
      <c r="K67" s="43">
        <v>4.8571428571428577</v>
      </c>
      <c r="L67" s="43">
        <v>4.8571428571428577</v>
      </c>
      <c r="M67" s="43">
        <v>4.8571428571428577</v>
      </c>
      <c r="N67" s="43">
        <v>6.2857142857142856</v>
      </c>
      <c r="O67" s="43">
        <v>6.2857142857142856</v>
      </c>
      <c r="P67" s="43">
        <v>6.2857142857142856</v>
      </c>
      <c r="Q67" s="43">
        <v>6.2857142857142856</v>
      </c>
      <c r="R67" s="43">
        <v>6.2857142857142856</v>
      </c>
      <c r="S67" s="43">
        <v>7.7142857142857144</v>
      </c>
      <c r="T67" s="43">
        <v>7.7142857142857144</v>
      </c>
      <c r="U67" s="43">
        <v>7.7142857142857144</v>
      </c>
      <c r="V67" s="43">
        <v>9.1428571428571423</v>
      </c>
      <c r="W67" s="43">
        <v>9.1428571428571423</v>
      </c>
      <c r="X67" s="43">
        <v>9.1428571428571423</v>
      </c>
      <c r="Y67" s="43">
        <v>10.571428571428571</v>
      </c>
      <c r="Z67" s="43">
        <v>10.571428571428571</v>
      </c>
      <c r="AA67" s="43">
        <v>10.571428571428571</v>
      </c>
      <c r="AB67" s="43">
        <v>12</v>
      </c>
    </row>
    <row r="68" spans="1:28" ht="16.5" x14ac:dyDescent="0.3">
      <c r="A68" s="140">
        <v>67</v>
      </c>
      <c r="B68" s="141" t="s">
        <v>204</v>
      </c>
      <c r="C68" s="141" t="s">
        <v>197</v>
      </c>
      <c r="D68" s="141" t="s">
        <v>205</v>
      </c>
      <c r="E68" s="141" t="s">
        <v>199</v>
      </c>
      <c r="F68" s="141" t="s">
        <v>106</v>
      </c>
      <c r="G68" s="43">
        <v>0</v>
      </c>
      <c r="H68" s="43">
        <v>0</v>
      </c>
      <c r="I68" s="43">
        <v>0</v>
      </c>
      <c r="J68" s="43">
        <v>0</v>
      </c>
      <c r="K68" s="43">
        <v>0</v>
      </c>
      <c r="L68" s="43">
        <v>0</v>
      </c>
      <c r="M68" s="43">
        <v>0</v>
      </c>
      <c r="N68" s="43">
        <v>0</v>
      </c>
      <c r="O68" s="43">
        <v>6.4285714285714288</v>
      </c>
      <c r="P68" s="43">
        <v>6.4285714285714288</v>
      </c>
      <c r="Q68" s="43">
        <v>6.4285714285714288</v>
      </c>
      <c r="R68" s="43">
        <v>6.4285714285714288</v>
      </c>
      <c r="S68" s="43">
        <v>8.5714285714285712</v>
      </c>
      <c r="T68" s="43">
        <v>8.5714285714285712</v>
      </c>
      <c r="U68" s="43">
        <v>8.5714285714285712</v>
      </c>
      <c r="V68" s="43">
        <v>10.714285714285714</v>
      </c>
      <c r="W68" s="43">
        <v>10.714285714285714</v>
      </c>
      <c r="X68" s="43">
        <v>10.714285714285714</v>
      </c>
      <c r="Y68" s="43">
        <v>12.857142857142858</v>
      </c>
      <c r="Z68" s="43">
        <v>12.857142857142858</v>
      </c>
      <c r="AA68" s="43">
        <v>12.857142857142858</v>
      </c>
      <c r="AB68" s="43">
        <v>15</v>
      </c>
    </row>
    <row r="69" spans="1:28" ht="16.5" x14ac:dyDescent="0.3">
      <c r="A69" s="143">
        <v>68</v>
      </c>
      <c r="B69" s="144" t="s">
        <v>206</v>
      </c>
      <c r="C69" s="144" t="s">
        <v>197</v>
      </c>
      <c r="D69" s="144" t="s">
        <v>207</v>
      </c>
      <c r="E69" s="144" t="s">
        <v>199</v>
      </c>
      <c r="F69" s="144" t="s">
        <v>106</v>
      </c>
      <c r="G69" s="43">
        <v>25</v>
      </c>
      <c r="H69" s="43">
        <v>25</v>
      </c>
      <c r="I69" s="43">
        <v>21.428571428571427</v>
      </c>
      <c r="J69" s="43">
        <v>21.428571428571427</v>
      </c>
      <c r="K69" s="43">
        <v>17.857142857142858</v>
      </c>
      <c r="L69" s="43">
        <v>17.857142857142858</v>
      </c>
      <c r="M69" s="43">
        <v>17.857142857142858</v>
      </c>
      <c r="N69" s="43">
        <v>14.285714285714286</v>
      </c>
      <c r="O69" s="43">
        <v>14.285714285714286</v>
      </c>
      <c r="P69" s="43">
        <v>14.285714285714286</v>
      </c>
      <c r="Q69" s="43">
        <v>14.285714285714286</v>
      </c>
      <c r="R69" s="43">
        <v>14.285714285714286</v>
      </c>
      <c r="S69" s="43">
        <v>10.714285714285714</v>
      </c>
      <c r="T69" s="43">
        <v>10.714285714285714</v>
      </c>
      <c r="U69" s="43">
        <v>10.714285714285714</v>
      </c>
      <c r="V69" s="43">
        <v>7.1428571428571423</v>
      </c>
      <c r="W69" s="43">
        <v>7.1428571428571423</v>
      </c>
      <c r="X69" s="43">
        <v>7.1428571428571423</v>
      </c>
      <c r="Y69" s="43">
        <v>3.571428571428573</v>
      </c>
      <c r="Z69" s="43">
        <v>3.571428571428573</v>
      </c>
      <c r="AA69" s="43">
        <v>3.571428571428573</v>
      </c>
      <c r="AB69" s="43">
        <v>0</v>
      </c>
    </row>
    <row r="70" spans="1:28" ht="16.5" x14ac:dyDescent="0.3">
      <c r="A70" s="140">
        <v>69</v>
      </c>
      <c r="B70" s="141" t="s">
        <v>208</v>
      </c>
      <c r="C70" s="141" t="s">
        <v>197</v>
      </c>
      <c r="D70" s="141" t="s">
        <v>209</v>
      </c>
      <c r="E70" s="141" t="s">
        <v>199</v>
      </c>
      <c r="F70" s="141" t="s">
        <v>106</v>
      </c>
      <c r="G70" s="43">
        <v>0</v>
      </c>
      <c r="H70" s="43">
        <v>0</v>
      </c>
      <c r="I70" s="43">
        <v>0</v>
      </c>
      <c r="J70" s="43">
        <v>0</v>
      </c>
      <c r="K70" s="43">
        <v>8.5714285714285712</v>
      </c>
      <c r="L70" s="43">
        <v>8.5714285714285712</v>
      </c>
      <c r="M70" s="43">
        <v>8.5714285714285712</v>
      </c>
      <c r="N70" s="43">
        <v>12.857142857142858</v>
      </c>
      <c r="O70" s="43">
        <v>12.857142857142858</v>
      </c>
      <c r="P70" s="43">
        <v>12.857142857142858</v>
      </c>
      <c r="Q70" s="43">
        <v>12.857142857142858</v>
      </c>
      <c r="R70" s="43">
        <v>12.857142857142858</v>
      </c>
      <c r="S70" s="43">
        <v>17.142857142857142</v>
      </c>
      <c r="T70" s="43">
        <v>17.142857142857142</v>
      </c>
      <c r="U70" s="43">
        <v>17.142857142857142</v>
      </c>
      <c r="V70" s="43">
        <v>21.928571428571427</v>
      </c>
      <c r="W70" s="43">
        <v>21.928571428571427</v>
      </c>
      <c r="X70" s="43">
        <v>21.928571428571427</v>
      </c>
      <c r="Y70" s="43">
        <v>25.714285714285715</v>
      </c>
      <c r="Z70" s="43">
        <v>25.714285714285715</v>
      </c>
      <c r="AA70" s="43">
        <v>25.714285714285715</v>
      </c>
      <c r="AB70" s="43">
        <v>30</v>
      </c>
    </row>
    <row r="71" spans="1:28" ht="16.5" x14ac:dyDescent="0.3">
      <c r="A71" s="143">
        <v>70</v>
      </c>
      <c r="B71" s="144" t="s">
        <v>210</v>
      </c>
      <c r="C71" s="144" t="s">
        <v>197</v>
      </c>
      <c r="D71" s="144" t="s">
        <v>211</v>
      </c>
      <c r="E71" s="144" t="s">
        <v>199</v>
      </c>
      <c r="F71" s="144" t="s">
        <v>106</v>
      </c>
      <c r="G71" s="43">
        <v>0</v>
      </c>
      <c r="H71" s="43">
        <v>0.7142857142857143</v>
      </c>
      <c r="I71" s="43">
        <v>0.7142857142857143</v>
      </c>
      <c r="J71" s="43">
        <v>0.7142857142857143</v>
      </c>
      <c r="K71" s="43">
        <v>1.4285714285714286</v>
      </c>
      <c r="L71" s="43">
        <v>1.4285714285714286</v>
      </c>
      <c r="M71" s="43">
        <v>1.4285714285714286</v>
      </c>
      <c r="N71" s="43">
        <v>2.1428571428571428</v>
      </c>
      <c r="O71" s="43">
        <v>2.1428571428571428</v>
      </c>
      <c r="P71" s="43">
        <v>2.1428571428571428</v>
      </c>
      <c r="Q71" s="43">
        <v>2.8571428571428572</v>
      </c>
      <c r="R71" s="43">
        <v>2.8571428571428572</v>
      </c>
      <c r="S71" s="43">
        <v>2.8571428571428572</v>
      </c>
      <c r="T71" s="43">
        <v>3.5714285714285716</v>
      </c>
      <c r="U71" s="43">
        <v>3.5714285714285716</v>
      </c>
      <c r="V71" s="43">
        <v>3.5714285714285716</v>
      </c>
      <c r="W71" s="43">
        <v>4.2857142857142856</v>
      </c>
      <c r="X71" s="43">
        <v>4.2857142857142856</v>
      </c>
      <c r="Y71" s="43">
        <v>4.2857142857142856</v>
      </c>
      <c r="Z71" s="43">
        <v>5</v>
      </c>
      <c r="AA71" s="43">
        <v>5</v>
      </c>
      <c r="AB71" s="43">
        <v>5</v>
      </c>
    </row>
    <row r="72" spans="1:28" ht="16.5" x14ac:dyDescent="0.3">
      <c r="A72" s="140">
        <v>71</v>
      </c>
      <c r="B72" s="141" t="s">
        <v>212</v>
      </c>
      <c r="C72" s="141" t="s">
        <v>197</v>
      </c>
      <c r="D72" s="141" t="s">
        <v>213</v>
      </c>
      <c r="E72" s="141"/>
      <c r="F72" s="141" t="s">
        <v>114</v>
      </c>
      <c r="G72" s="43">
        <v>40.799999999999997</v>
      </c>
      <c r="H72" s="46">
        <v>44.857142857142854</v>
      </c>
      <c r="I72" s="46">
        <v>48.914285714285711</v>
      </c>
      <c r="J72" s="46">
        <v>52.971428571428575</v>
      </c>
      <c r="K72" s="46">
        <v>57.028571428571425</v>
      </c>
      <c r="L72" s="46">
        <v>61.085714285714289</v>
      </c>
      <c r="M72" s="46">
        <v>65.142857142857139</v>
      </c>
      <c r="N72" s="46">
        <v>69.2</v>
      </c>
      <c r="O72" s="46">
        <v>73.257142857142867</v>
      </c>
      <c r="P72" s="46">
        <v>77.314285714285717</v>
      </c>
      <c r="Q72" s="46">
        <v>81.371428571428567</v>
      </c>
      <c r="R72" s="46">
        <v>85.428571428571445</v>
      </c>
      <c r="S72" s="46">
        <v>89.485714285714295</v>
      </c>
      <c r="T72" s="46">
        <v>93.542857142857144</v>
      </c>
      <c r="U72" s="43">
        <v>97.600000000000009</v>
      </c>
      <c r="V72" s="46">
        <v>101.08571428571429</v>
      </c>
      <c r="W72" s="46">
        <v>104.57142857142858</v>
      </c>
      <c r="X72" s="46">
        <v>108.05714285714286</v>
      </c>
      <c r="Y72" s="46">
        <v>111.54285714285714</v>
      </c>
      <c r="Z72" s="46">
        <v>115.02857142857144</v>
      </c>
      <c r="AA72" s="46">
        <v>118.51428571428572</v>
      </c>
      <c r="AB72" s="43">
        <v>122</v>
      </c>
    </row>
    <row r="73" spans="1:28" ht="16.5" x14ac:dyDescent="0.3">
      <c r="A73" s="143">
        <v>72</v>
      </c>
      <c r="B73" s="144" t="s">
        <v>214</v>
      </c>
      <c r="C73" s="144" t="s">
        <v>197</v>
      </c>
      <c r="D73" s="144" t="s">
        <v>215</v>
      </c>
      <c r="E73" s="144"/>
      <c r="F73" s="144" t="s">
        <v>114</v>
      </c>
      <c r="G73" s="46">
        <v>7.2</v>
      </c>
      <c r="H73" s="46">
        <v>8.1163636363636371</v>
      </c>
      <c r="I73" s="46">
        <v>9.0327272727272732</v>
      </c>
      <c r="J73" s="46">
        <v>9.9490909090909092</v>
      </c>
      <c r="K73" s="46">
        <v>10.865454545454547</v>
      </c>
      <c r="L73" s="46">
        <v>11.781818181818181</v>
      </c>
      <c r="M73" s="46">
        <v>12.698181818181819</v>
      </c>
      <c r="N73" s="46">
        <v>13.614545454545457</v>
      </c>
      <c r="O73" s="46">
        <v>14.530909090909091</v>
      </c>
      <c r="P73" s="46">
        <v>15.447272727272729</v>
      </c>
      <c r="Q73" s="46">
        <v>16.363636363636363</v>
      </c>
      <c r="R73" s="46">
        <v>17.28</v>
      </c>
      <c r="S73" s="46">
        <v>17.712</v>
      </c>
      <c r="T73" s="46">
        <v>18.144000000000002</v>
      </c>
      <c r="U73" s="46">
        <v>18.576000000000001</v>
      </c>
      <c r="V73" s="46">
        <v>19.008000000000003</v>
      </c>
      <c r="W73" s="46">
        <v>19.440000000000001</v>
      </c>
      <c r="X73" s="46">
        <v>19.872</v>
      </c>
      <c r="Y73" s="46">
        <v>20.304000000000002</v>
      </c>
      <c r="Z73" s="46">
        <v>20.736000000000001</v>
      </c>
      <c r="AA73" s="46">
        <v>21.168000000000003</v>
      </c>
      <c r="AB73" s="46">
        <v>21.6</v>
      </c>
    </row>
    <row r="74" spans="1:28" ht="16.5" x14ac:dyDescent="0.3">
      <c r="A74" s="140">
        <v>73</v>
      </c>
      <c r="B74" s="141" t="s">
        <v>216</v>
      </c>
      <c r="C74" s="141" t="s">
        <v>197</v>
      </c>
      <c r="D74" s="141" t="s">
        <v>217</v>
      </c>
      <c r="E74" s="141"/>
      <c r="F74" s="141" t="s">
        <v>137</v>
      </c>
      <c r="G74" s="43">
        <v>1600</v>
      </c>
      <c r="H74" s="43">
        <v>1650</v>
      </c>
      <c r="I74" s="43">
        <v>1711.5250000000001</v>
      </c>
      <c r="J74" s="43">
        <v>1784.575</v>
      </c>
      <c r="K74" s="43">
        <v>1861.575</v>
      </c>
      <c r="L74" s="43">
        <v>1946.15</v>
      </c>
      <c r="M74" s="43">
        <v>2042.25</v>
      </c>
      <c r="N74" s="43">
        <v>2149.875</v>
      </c>
      <c r="O74" s="43">
        <v>2269.0250000000001</v>
      </c>
      <c r="P74" s="43">
        <v>2399.7000000000003</v>
      </c>
      <c r="Q74" s="43">
        <v>2541.9</v>
      </c>
      <c r="R74" s="43">
        <v>2695.625</v>
      </c>
      <c r="S74" s="43">
        <v>2860.875</v>
      </c>
      <c r="T74" s="43">
        <v>3037.65</v>
      </c>
      <c r="U74" s="43">
        <v>3225.9500000000003</v>
      </c>
      <c r="V74" s="43">
        <v>3425.7750000000001</v>
      </c>
      <c r="W74" s="43">
        <v>3637.125</v>
      </c>
      <c r="X74" s="43">
        <v>3860</v>
      </c>
      <c r="Y74" s="43">
        <v>4094.4</v>
      </c>
      <c r="Z74" s="43">
        <v>4340.3249999999998</v>
      </c>
      <c r="AA74" s="43">
        <v>4597.7749999999996</v>
      </c>
      <c r="AB74" s="43">
        <v>4800</v>
      </c>
    </row>
    <row r="75" spans="1:28" ht="16.5" x14ac:dyDescent="0.3">
      <c r="A75" s="143">
        <v>74</v>
      </c>
      <c r="B75" s="144" t="s">
        <v>218</v>
      </c>
      <c r="C75" s="144" t="s">
        <v>155</v>
      </c>
      <c r="D75" s="144" t="s">
        <v>219</v>
      </c>
      <c r="E75" s="144" t="s">
        <v>220</v>
      </c>
      <c r="F75" s="144" t="s">
        <v>221</v>
      </c>
      <c r="G75" s="43">
        <v>650.80000000000007</v>
      </c>
      <c r="H75" s="43">
        <v>650.80000000000007</v>
      </c>
      <c r="I75" s="43">
        <v>642.29999999999995</v>
      </c>
      <c r="J75" s="43">
        <v>633.79999999999995</v>
      </c>
      <c r="K75" s="43">
        <v>625.1</v>
      </c>
      <c r="L75" s="43">
        <v>616.6</v>
      </c>
      <c r="M75" s="43">
        <v>608</v>
      </c>
      <c r="N75" s="43">
        <v>576.80000000000007</v>
      </c>
      <c r="O75" s="43">
        <v>545.5</v>
      </c>
      <c r="P75" s="43">
        <v>514.29999999999995</v>
      </c>
      <c r="Q75" s="43">
        <v>470</v>
      </c>
      <c r="R75" s="43">
        <v>432</v>
      </c>
      <c r="S75" s="43">
        <v>392</v>
      </c>
      <c r="T75" s="43">
        <v>355</v>
      </c>
      <c r="U75" s="43">
        <v>245.7</v>
      </c>
      <c r="V75" s="43">
        <v>187</v>
      </c>
      <c r="W75" s="43">
        <v>142</v>
      </c>
      <c r="X75" s="43">
        <v>99</v>
      </c>
      <c r="Y75" s="43">
        <v>76</v>
      </c>
      <c r="Z75" s="43">
        <v>55</v>
      </c>
      <c r="AA75" s="43">
        <v>19</v>
      </c>
      <c r="AB75" s="43">
        <v>0</v>
      </c>
    </row>
    <row r="76" spans="1:28" ht="16.5" x14ac:dyDescent="0.3">
      <c r="A76" s="140">
        <v>75</v>
      </c>
      <c r="B76" s="141" t="s">
        <v>222</v>
      </c>
      <c r="C76" s="141" t="s">
        <v>155</v>
      </c>
      <c r="D76" s="141" t="s">
        <v>50</v>
      </c>
      <c r="E76" s="141" t="s">
        <v>220</v>
      </c>
      <c r="F76" s="141" t="s">
        <v>221</v>
      </c>
      <c r="G76" s="43">
        <v>0</v>
      </c>
      <c r="H76" s="43">
        <v>0</v>
      </c>
      <c r="I76" s="43">
        <v>0</v>
      </c>
      <c r="J76" s="43">
        <v>0</v>
      </c>
      <c r="K76" s="43">
        <v>0</v>
      </c>
      <c r="L76" s="43">
        <v>0</v>
      </c>
      <c r="M76" s="43">
        <v>0</v>
      </c>
      <c r="N76" s="43">
        <v>0</v>
      </c>
      <c r="O76" s="43">
        <v>0</v>
      </c>
      <c r="P76" s="43">
        <v>0</v>
      </c>
      <c r="Q76" s="43">
        <v>0</v>
      </c>
      <c r="R76" s="43">
        <v>0</v>
      </c>
      <c r="S76" s="43">
        <v>0</v>
      </c>
      <c r="T76" s="43">
        <v>0</v>
      </c>
      <c r="U76" s="43">
        <v>0</v>
      </c>
      <c r="V76" s="43">
        <v>0</v>
      </c>
      <c r="W76" s="43">
        <v>0</v>
      </c>
      <c r="X76" s="43">
        <v>0</v>
      </c>
      <c r="Y76" s="43">
        <v>0</v>
      </c>
      <c r="Z76" s="43">
        <v>0</v>
      </c>
      <c r="AA76" s="43">
        <v>0</v>
      </c>
      <c r="AB76" s="43">
        <v>0</v>
      </c>
    </row>
    <row r="77" spans="1:28" ht="16.5" x14ac:dyDescent="0.3">
      <c r="A77" s="143">
        <v>76</v>
      </c>
      <c r="B77" s="144" t="s">
        <v>223</v>
      </c>
      <c r="C77" s="144" t="s">
        <v>155</v>
      </c>
      <c r="D77" s="144" t="s">
        <v>224</v>
      </c>
      <c r="E77" s="144" t="s">
        <v>220</v>
      </c>
      <c r="F77" s="144" t="s">
        <v>221</v>
      </c>
      <c r="G77" s="43">
        <v>0.1</v>
      </c>
      <c r="H77" s="43">
        <v>0.1</v>
      </c>
      <c r="I77" s="43">
        <v>0.1</v>
      </c>
      <c r="J77" s="43">
        <v>0.1</v>
      </c>
      <c r="K77" s="43">
        <v>0.1</v>
      </c>
      <c r="L77" s="43">
        <v>0.1</v>
      </c>
      <c r="M77" s="43">
        <v>0.1</v>
      </c>
      <c r="N77" s="43">
        <v>0.1</v>
      </c>
      <c r="O77" s="43">
        <v>0.1</v>
      </c>
      <c r="P77" s="43">
        <v>0.1</v>
      </c>
      <c r="Q77" s="43">
        <v>0.1</v>
      </c>
      <c r="R77" s="43">
        <v>0.1</v>
      </c>
      <c r="S77" s="43">
        <v>0.1</v>
      </c>
      <c r="T77" s="43">
        <v>0.1</v>
      </c>
      <c r="U77" s="43">
        <v>79.5</v>
      </c>
      <c r="V77" s="43">
        <v>85.8</v>
      </c>
      <c r="W77" s="43">
        <v>92.1</v>
      </c>
      <c r="X77" s="43">
        <v>101.5</v>
      </c>
      <c r="Y77" s="43">
        <v>110.9</v>
      </c>
      <c r="Z77" s="43">
        <v>120.3</v>
      </c>
      <c r="AA77" s="43">
        <v>129.69999999999999</v>
      </c>
      <c r="AB77" s="43">
        <v>139.1</v>
      </c>
    </row>
    <row r="78" spans="1:28" ht="16.5" x14ac:dyDescent="0.3">
      <c r="A78" s="140">
        <v>77</v>
      </c>
      <c r="B78" s="141" t="s">
        <v>225</v>
      </c>
      <c r="C78" s="141" t="s">
        <v>65</v>
      </c>
      <c r="D78" s="141"/>
      <c r="E78" s="141" t="s">
        <v>220</v>
      </c>
      <c r="F78" s="141" t="s">
        <v>221</v>
      </c>
      <c r="G78" s="43">
        <v>648.20000000000005</v>
      </c>
      <c r="H78" s="43">
        <v>648.20000000000005</v>
      </c>
      <c r="I78" s="43">
        <v>670.1</v>
      </c>
      <c r="J78" s="43">
        <v>691.9</v>
      </c>
      <c r="K78" s="43">
        <v>713.8</v>
      </c>
      <c r="L78" s="43">
        <v>735.7</v>
      </c>
      <c r="M78" s="43">
        <v>757.5</v>
      </c>
      <c r="N78" s="43">
        <v>782.6</v>
      </c>
      <c r="O78" s="43">
        <v>807.6</v>
      </c>
      <c r="P78" s="43">
        <v>832.7</v>
      </c>
      <c r="Q78" s="43">
        <v>857.7</v>
      </c>
      <c r="R78" s="43">
        <v>882.8</v>
      </c>
      <c r="S78" s="43">
        <v>909.8</v>
      </c>
      <c r="T78" s="43">
        <v>936.9</v>
      </c>
      <c r="U78" s="43">
        <v>963.9</v>
      </c>
      <c r="V78" s="43">
        <v>991</v>
      </c>
      <c r="W78" s="43">
        <v>1018</v>
      </c>
      <c r="X78" s="43">
        <v>1036.7</v>
      </c>
      <c r="Y78" s="43">
        <v>1055.5</v>
      </c>
      <c r="Z78" s="43">
        <v>1074.2</v>
      </c>
      <c r="AA78" s="43">
        <v>1092.9000000000001</v>
      </c>
      <c r="AB78" s="43">
        <v>1111.5999999999999</v>
      </c>
    </row>
    <row r="79" spans="1:28" ht="16.5" x14ac:dyDescent="0.3">
      <c r="A79" s="143">
        <v>78</v>
      </c>
      <c r="B79" s="144" t="s">
        <v>226</v>
      </c>
      <c r="C79" s="144" t="s">
        <v>197</v>
      </c>
      <c r="D79" s="144" t="s">
        <v>198</v>
      </c>
      <c r="E79" s="144" t="s">
        <v>220</v>
      </c>
      <c r="F79" s="144" t="s">
        <v>221</v>
      </c>
      <c r="G79" s="43">
        <v>32.854499999999994</v>
      </c>
      <c r="H79" s="43">
        <v>31.672931818181812</v>
      </c>
      <c r="I79" s="43">
        <v>31.641965874253724</v>
      </c>
      <c r="J79" s="43">
        <v>32.005039413805967</v>
      </c>
      <c r="K79" s="43">
        <v>30.273591275520825</v>
      </c>
      <c r="L79" s="43">
        <v>30.664153861979155</v>
      </c>
      <c r="M79" s="43">
        <v>31.080351886718741</v>
      </c>
      <c r="N79" s="43">
        <v>29.095389175273215</v>
      </c>
      <c r="O79" s="43">
        <v>23.699197553070167</v>
      </c>
      <c r="P79" s="43">
        <v>24.064508696052627</v>
      </c>
      <c r="Q79" s="43">
        <v>24.44881158278508</v>
      </c>
      <c r="R79" s="43">
        <v>24.85210621326754</v>
      </c>
      <c r="S79" s="43">
        <v>20.347129840490794</v>
      </c>
      <c r="T79" s="43">
        <v>20.702380441717786</v>
      </c>
      <c r="U79" s="43">
        <v>21.072920331288337</v>
      </c>
      <c r="V79" s="43">
        <v>11.288929237192621</v>
      </c>
      <c r="W79" s="43">
        <v>11.499947963114753</v>
      </c>
      <c r="X79" s="43">
        <v>11.719010013934426</v>
      </c>
      <c r="Y79" s="43">
        <v>7.9131142468586377</v>
      </c>
      <c r="Z79" s="43">
        <v>8.0688768920593361</v>
      </c>
      <c r="AA79" s="43">
        <v>8.2352953440663175</v>
      </c>
      <c r="AB79" s="43">
        <v>0</v>
      </c>
    </row>
    <row r="80" spans="1:28" ht="16.5" x14ac:dyDescent="0.3">
      <c r="A80" s="140">
        <v>79</v>
      </c>
      <c r="B80" s="141" t="s">
        <v>227</v>
      </c>
      <c r="C80" s="141" t="s">
        <v>197</v>
      </c>
      <c r="D80" s="141" t="s">
        <v>201</v>
      </c>
      <c r="E80" s="141" t="s">
        <v>220</v>
      </c>
      <c r="F80" s="141" t="s">
        <v>221</v>
      </c>
      <c r="G80" s="43">
        <v>0</v>
      </c>
      <c r="H80" s="43">
        <v>0</v>
      </c>
      <c r="I80" s="43">
        <v>0</v>
      </c>
      <c r="J80" s="43">
        <v>0</v>
      </c>
      <c r="K80" s="43">
        <v>0</v>
      </c>
      <c r="L80" s="43">
        <v>0</v>
      </c>
      <c r="M80" s="43">
        <v>0</v>
      </c>
      <c r="N80" s="43">
        <v>0</v>
      </c>
      <c r="O80" s="43">
        <v>0</v>
      </c>
      <c r="P80" s="43">
        <v>0</v>
      </c>
      <c r="Q80" s="43">
        <v>0</v>
      </c>
      <c r="R80" s="43">
        <v>0</v>
      </c>
      <c r="S80" s="43">
        <v>1.7803738610429443</v>
      </c>
      <c r="T80" s="43">
        <v>1.8114582886503063</v>
      </c>
      <c r="U80" s="43">
        <v>1.8438805289877296</v>
      </c>
      <c r="V80" s="43">
        <v>7.5259528247950813</v>
      </c>
      <c r="W80" s="43">
        <v>7.6666319754098362</v>
      </c>
      <c r="X80" s="43">
        <v>7.8126733426229507</v>
      </c>
      <c r="Y80" s="43">
        <v>11.869671370287955</v>
      </c>
      <c r="Z80" s="43">
        <v>12.103315338089002</v>
      </c>
      <c r="AA80" s="43">
        <v>12.352943016099477</v>
      </c>
      <c r="AB80" s="43">
        <v>17.1968813125</v>
      </c>
    </row>
    <row r="81" spans="1:28" ht="16.5" x14ac:dyDescent="0.3">
      <c r="A81" s="143">
        <v>80</v>
      </c>
      <c r="B81" s="144" t="s">
        <v>228</v>
      </c>
      <c r="C81" s="144" t="s">
        <v>197</v>
      </c>
      <c r="D81" s="144" t="s">
        <v>203</v>
      </c>
      <c r="E81" s="144" t="s">
        <v>220</v>
      </c>
      <c r="F81" s="144" t="s">
        <v>221</v>
      </c>
      <c r="G81" s="43">
        <v>2.3467499999999997</v>
      </c>
      <c r="H81" s="43">
        <v>3.8783181818181807</v>
      </c>
      <c r="I81" s="43">
        <v>4.2904360507462673</v>
      </c>
      <c r="J81" s="43">
        <v>4.3396663611940287</v>
      </c>
      <c r="K81" s="43">
        <v>6.5145702744791674</v>
      </c>
      <c r="L81" s="43">
        <v>6.5986153880208329</v>
      </c>
      <c r="M81" s="43">
        <v>6.6881769882812501</v>
      </c>
      <c r="N81" s="43">
        <v>9.2100512497267726</v>
      </c>
      <c r="O81" s="43">
        <v>12.48896561699561</v>
      </c>
      <c r="P81" s="43">
        <v>12.681476704934209</v>
      </c>
      <c r="Q81" s="43">
        <v>12.883996031935308</v>
      </c>
      <c r="R81" s="43">
        <v>13.096523597998903</v>
      </c>
      <c r="S81" s="43">
        <v>15.769025626380365</v>
      </c>
      <c r="T81" s="43">
        <v>16.044344842331284</v>
      </c>
      <c r="U81" s="43">
        <v>16.331513256748465</v>
      </c>
      <c r="V81" s="43">
        <v>20.203599547515367</v>
      </c>
      <c r="W81" s="43">
        <v>20.581256076844262</v>
      </c>
      <c r="X81" s="43">
        <v>20.97330760430328</v>
      </c>
      <c r="Y81" s="43">
        <v>21.397706892015702</v>
      </c>
      <c r="Z81" s="43">
        <v>21.818901799956365</v>
      </c>
      <c r="AA81" s="43">
        <v>22.268910879363002</v>
      </c>
      <c r="AB81" s="43">
        <v>24.935477903124998</v>
      </c>
    </row>
    <row r="82" spans="1:28" ht="16.5" x14ac:dyDescent="0.3">
      <c r="A82" s="140">
        <v>81</v>
      </c>
      <c r="B82" s="141" t="s">
        <v>229</v>
      </c>
      <c r="C82" s="141" t="s">
        <v>197</v>
      </c>
      <c r="D82" s="141" t="s">
        <v>205</v>
      </c>
      <c r="E82" s="141" t="s">
        <v>220</v>
      </c>
      <c r="F82" s="141" t="s">
        <v>221</v>
      </c>
      <c r="G82" s="43">
        <v>0</v>
      </c>
      <c r="H82" s="43">
        <v>0</v>
      </c>
      <c r="I82" s="43">
        <v>0</v>
      </c>
      <c r="J82" s="43">
        <v>0</v>
      </c>
      <c r="K82" s="43">
        <v>0</v>
      </c>
      <c r="L82" s="43">
        <v>0</v>
      </c>
      <c r="M82" s="43">
        <v>0</v>
      </c>
      <c r="N82" s="43">
        <v>0</v>
      </c>
      <c r="O82" s="43">
        <v>2.68534072993421</v>
      </c>
      <c r="P82" s="43">
        <v>2.7267338990131575</v>
      </c>
      <c r="Q82" s="43">
        <v>2.7702790102796051</v>
      </c>
      <c r="R82" s="43">
        <v>2.8159760637335527</v>
      </c>
      <c r="S82" s="43">
        <v>3.5607477220858885</v>
      </c>
      <c r="T82" s="43">
        <v>3.6229165773006122</v>
      </c>
      <c r="U82" s="43">
        <v>3.6877610579754587</v>
      </c>
      <c r="V82" s="43">
        <v>4.7037205154969257</v>
      </c>
      <c r="W82" s="43">
        <v>4.7916449846311462</v>
      </c>
      <c r="X82" s="43">
        <v>4.8829208391393433</v>
      </c>
      <c r="Y82" s="43">
        <v>5.0870020158376956</v>
      </c>
      <c r="Z82" s="43">
        <v>5.1871351448952874</v>
      </c>
      <c r="AA82" s="43">
        <v>5.2941184354712032</v>
      </c>
      <c r="AB82" s="43">
        <v>6.018908459375</v>
      </c>
    </row>
    <row r="83" spans="1:28" ht="16.5" x14ac:dyDescent="0.3">
      <c r="A83" s="143">
        <v>82</v>
      </c>
      <c r="B83" s="144" t="s">
        <v>230</v>
      </c>
      <c r="C83" s="144" t="s">
        <v>197</v>
      </c>
      <c r="D83" s="144" t="s">
        <v>207</v>
      </c>
      <c r="E83" s="144" t="s">
        <v>220</v>
      </c>
      <c r="F83" s="144" t="s">
        <v>221</v>
      </c>
      <c r="G83" s="43">
        <v>65.373750000000001</v>
      </c>
      <c r="H83" s="43">
        <v>64.18975694444444</v>
      </c>
      <c r="I83" s="43">
        <v>64.578971201612887</v>
      </c>
      <c r="J83" s="43">
        <v>65.319978120967733</v>
      </c>
      <c r="K83" s="43">
        <v>26.277258249999999</v>
      </c>
      <c r="L83" s="43">
        <v>26.616263749999998</v>
      </c>
      <c r="M83" s="43">
        <v>26.078269937499993</v>
      </c>
      <c r="N83" s="43">
        <v>20.821075631707309</v>
      </c>
      <c r="O83" s="43">
        <v>21.129848809756094</v>
      </c>
      <c r="P83" s="43">
        <v>21.455554741463409</v>
      </c>
      <c r="Q83" s="43">
        <v>21.279188821428569</v>
      </c>
      <c r="R83" s="43">
        <v>21.630199035714281</v>
      </c>
      <c r="S83" s="43">
        <v>16.114622640697672</v>
      </c>
      <c r="T83" s="43">
        <v>16.02333999204545</v>
      </c>
      <c r="U83" s="43">
        <v>16.310132452840907</v>
      </c>
      <c r="V83" s="43">
        <v>10.660618211159738</v>
      </c>
      <c r="W83" s="43">
        <v>10.627346338329763</v>
      </c>
      <c r="X83" s="43">
        <v>10.82978623554604</v>
      </c>
      <c r="Y83" s="43">
        <v>5.4845966154255326</v>
      </c>
      <c r="Z83" s="43">
        <v>5.4760444578125016</v>
      </c>
      <c r="AA83" s="43">
        <v>5.588986426562502</v>
      </c>
      <c r="AB83" s="43">
        <v>0</v>
      </c>
    </row>
    <row r="84" spans="1:28" ht="16.5" x14ac:dyDescent="0.3">
      <c r="A84" s="140">
        <v>83</v>
      </c>
      <c r="B84" s="141" t="s">
        <v>231</v>
      </c>
      <c r="C84" s="141" t="s">
        <v>197</v>
      </c>
      <c r="D84" s="141" t="s">
        <v>209</v>
      </c>
      <c r="E84" s="141" t="s">
        <v>220</v>
      </c>
      <c r="F84" s="141" t="s">
        <v>221</v>
      </c>
      <c r="G84" s="43">
        <v>0</v>
      </c>
      <c r="H84" s="43">
        <v>0</v>
      </c>
      <c r="I84" s="43">
        <v>0</v>
      </c>
      <c r="J84" s="43">
        <v>0</v>
      </c>
      <c r="K84" s="43">
        <v>38.539978766666664</v>
      </c>
      <c r="L84" s="43">
        <v>39.03718683333333</v>
      </c>
      <c r="M84" s="43">
        <v>40.466280937499988</v>
      </c>
      <c r="N84" s="43">
        <v>45.112330535365842</v>
      </c>
      <c r="O84" s="43">
        <v>45.781339087804874</v>
      </c>
      <c r="P84" s="43">
        <v>46.487035273170726</v>
      </c>
      <c r="Q84" s="43">
        <v>46.104909113095232</v>
      </c>
      <c r="R84" s="43">
        <v>46.865431244047613</v>
      </c>
      <c r="S84" s="43">
        <v>53.715408802325577</v>
      </c>
      <c r="T84" s="43">
        <v>53.411133306818172</v>
      </c>
      <c r="U84" s="43">
        <v>54.367108176136362</v>
      </c>
      <c r="V84" s="43">
        <v>61.653908654540494</v>
      </c>
      <c r="W84" s="43">
        <v>61.461486323340466</v>
      </c>
      <c r="X84" s="43">
        <v>62.632263728907915</v>
      </c>
      <c r="Y84" s="43">
        <v>69.47155712872339</v>
      </c>
      <c r="Z84" s="43">
        <v>69.363229798958315</v>
      </c>
      <c r="AA84" s="43">
        <v>70.793828069791658</v>
      </c>
      <c r="AB84" s="43">
        <v>76.648956707142858</v>
      </c>
    </row>
    <row r="85" spans="1:28" ht="16.5" x14ac:dyDescent="0.3">
      <c r="A85" s="143">
        <v>84</v>
      </c>
      <c r="B85" s="144" t="s">
        <v>232</v>
      </c>
      <c r="C85" s="144" t="s">
        <v>197</v>
      </c>
      <c r="D85" s="144" t="s">
        <v>211</v>
      </c>
      <c r="E85" s="144" t="s">
        <v>220</v>
      </c>
      <c r="F85" s="144" t="s">
        <v>221</v>
      </c>
      <c r="G85" s="43">
        <v>0</v>
      </c>
      <c r="H85" s="43">
        <v>1.8339930555555555</v>
      </c>
      <c r="I85" s="43">
        <v>2.1526323733870965</v>
      </c>
      <c r="J85" s="43">
        <v>2.1773326040322578</v>
      </c>
      <c r="K85" s="43">
        <v>3.5036344333333327</v>
      </c>
      <c r="L85" s="43">
        <v>3.5488351666666662</v>
      </c>
      <c r="M85" s="43">
        <v>3.5970027499999992</v>
      </c>
      <c r="N85" s="43">
        <v>5.2052689079268273</v>
      </c>
      <c r="O85" s="43">
        <v>5.2824622024390226</v>
      </c>
      <c r="P85" s="43">
        <v>5.3638886853658532</v>
      </c>
      <c r="Q85" s="43">
        <v>7.09306294047619</v>
      </c>
      <c r="R85" s="43">
        <v>7.2100663452380944</v>
      </c>
      <c r="S85" s="43">
        <v>7.1620545069767445</v>
      </c>
      <c r="T85" s="43">
        <v>8.9018555511363644</v>
      </c>
      <c r="U85" s="43">
        <v>9.0611846960227282</v>
      </c>
      <c r="V85" s="43">
        <v>8.8838485092997814</v>
      </c>
      <c r="W85" s="43">
        <v>10.627346338329765</v>
      </c>
      <c r="X85" s="43">
        <v>10.829786235546038</v>
      </c>
      <c r="Y85" s="43">
        <v>10.969193230851062</v>
      </c>
      <c r="Z85" s="43">
        <v>12.777437068229164</v>
      </c>
      <c r="AA85" s="43">
        <v>13.040968328645834</v>
      </c>
      <c r="AB85" s="43">
        <v>12.774826117857142</v>
      </c>
    </row>
    <row r="86" spans="1:28" x14ac:dyDescent="0.25">
      <c r="G86" s="1"/>
      <c r="H86" s="1"/>
      <c r="I86" s="1"/>
      <c r="J86" s="1"/>
      <c r="K86" s="1"/>
      <c r="L86" s="1"/>
      <c r="M86" s="1"/>
      <c r="N86" s="1"/>
      <c r="O86" s="1"/>
      <c r="P86" s="1"/>
      <c r="Q86" s="1"/>
      <c r="R86" s="1"/>
      <c r="S86" s="1"/>
      <c r="T86" s="1"/>
      <c r="AB86" s="134"/>
    </row>
  </sheetData>
  <phoneticPr fontId="7" type="noConversion"/>
  <pageMargins left="0.7" right="0.7" top="0.78740157499999996" bottom="0.78740157499999996" header="0.3" footer="0.3"/>
  <pageSetup paperSize="9" orientation="portrait"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39803-73B1-4174-BDE0-6F09B48AEE3D}">
  <sheetPr>
    <tabColor theme="8" tint="0.79998168889431442"/>
  </sheetPr>
  <dimension ref="A1:AB1053"/>
  <sheetViews>
    <sheetView zoomScale="70" zoomScaleNormal="70" workbookViewId="0"/>
  </sheetViews>
  <sheetFormatPr baseColWidth="10" defaultColWidth="11.5703125" defaultRowHeight="16.5" x14ac:dyDescent="0.3"/>
  <cols>
    <col min="1" max="1" width="38.140625" style="11" customWidth="1"/>
    <col min="2" max="2" width="9" style="11" customWidth="1"/>
    <col min="3" max="3" width="9.5703125" style="11" bestFit="1" customWidth="1"/>
    <col min="4" max="4" width="17.5703125" style="11" customWidth="1"/>
    <col min="5" max="5" width="30.140625" style="11" customWidth="1"/>
    <col min="6" max="6" width="21.5703125" style="11" customWidth="1"/>
    <col min="7" max="16384" width="11.5703125" style="11"/>
  </cols>
  <sheetData>
    <row r="1" spans="1:6" x14ac:dyDescent="0.3">
      <c r="A1" s="33" t="s">
        <v>611</v>
      </c>
    </row>
    <row r="2" spans="1:6" x14ac:dyDescent="0.3">
      <c r="A2" s="11" t="s">
        <v>612</v>
      </c>
      <c r="B2" s="11" t="s">
        <v>613</v>
      </c>
      <c r="C2" s="11" t="s">
        <v>614</v>
      </c>
      <c r="D2" s="11" t="s">
        <v>615</v>
      </c>
      <c r="E2" s="11" t="s">
        <v>616</v>
      </c>
      <c r="F2" s="11" t="s">
        <v>617</v>
      </c>
    </row>
    <row r="3" spans="1:6" x14ac:dyDescent="0.3">
      <c r="A3" s="11" t="s">
        <v>618</v>
      </c>
      <c r="B3" s="13">
        <v>43.3</v>
      </c>
      <c r="C3" s="13">
        <v>527.4</v>
      </c>
      <c r="D3" s="12">
        <v>570.70000000000005</v>
      </c>
      <c r="E3" s="12">
        <v>637.72672309552604</v>
      </c>
      <c r="F3" s="176">
        <v>1</v>
      </c>
    </row>
    <row r="4" spans="1:6" x14ac:dyDescent="0.3">
      <c r="A4" s="11" t="s">
        <v>619</v>
      </c>
      <c r="B4" s="13">
        <v>0</v>
      </c>
      <c r="C4" s="13">
        <v>188.2</v>
      </c>
      <c r="D4" s="12">
        <v>188.2</v>
      </c>
      <c r="E4" s="12">
        <v>227.56952841596132</v>
      </c>
      <c r="F4" s="176">
        <v>0.35684489950701553</v>
      </c>
    </row>
    <row r="5" spans="1:6" x14ac:dyDescent="0.3">
      <c r="A5" s="11" t="s">
        <v>620</v>
      </c>
      <c r="B5" s="13">
        <v>0</v>
      </c>
      <c r="C5" s="13">
        <v>264.10000000000002</v>
      </c>
      <c r="D5" s="12">
        <v>264.10000000000002</v>
      </c>
      <c r="E5" s="12">
        <v>319.34703748488511</v>
      </c>
      <c r="F5" s="176">
        <v>0.5007584376185058</v>
      </c>
    </row>
    <row r="6" spans="1:6" x14ac:dyDescent="0.3">
      <c r="A6" s="11" t="s">
        <v>621</v>
      </c>
      <c r="B6" s="13">
        <v>0.1</v>
      </c>
      <c r="C6" s="13">
        <v>27.6</v>
      </c>
      <c r="D6" s="12">
        <v>27.7</v>
      </c>
      <c r="E6" s="12">
        <v>33.373639661426843</v>
      </c>
      <c r="F6" s="176">
        <v>5.2332195676905571E-2</v>
      </c>
    </row>
    <row r="7" spans="1:6" x14ac:dyDescent="0.3">
      <c r="A7" s="11" t="s">
        <v>622</v>
      </c>
      <c r="B7" s="13">
        <v>2.9</v>
      </c>
      <c r="C7" s="13">
        <v>27.4</v>
      </c>
      <c r="D7" s="12">
        <v>30.3</v>
      </c>
      <c r="E7" s="12">
        <v>33.131801692865778</v>
      </c>
      <c r="F7" s="176">
        <v>5.1952976867652628E-2</v>
      </c>
    </row>
    <row r="8" spans="1:6" x14ac:dyDescent="0.3">
      <c r="A8" s="11" t="s">
        <v>623</v>
      </c>
      <c r="B8" s="13">
        <v>40.299999999999997</v>
      </c>
      <c r="C8" s="13">
        <v>20.100000000000001</v>
      </c>
      <c r="D8" s="12">
        <v>60.4</v>
      </c>
      <c r="E8" s="12">
        <v>24.30471584038694</v>
      </c>
      <c r="F8" s="176">
        <v>3.811149032992036E-2</v>
      </c>
    </row>
    <row r="9" spans="1:6" x14ac:dyDescent="0.3">
      <c r="A9" s="11" t="s">
        <v>624</v>
      </c>
      <c r="B9" s="13">
        <v>3.5</v>
      </c>
      <c r="C9" s="13">
        <v>11190.2</v>
      </c>
      <c r="D9" s="12">
        <v>11193.7</v>
      </c>
      <c r="E9" s="12">
        <v>13531.076178960097</v>
      </c>
      <c r="F9" s="176">
        <f>SUM(F10:F14)</f>
        <v>1</v>
      </c>
    </row>
    <row r="10" spans="1:6" x14ac:dyDescent="0.3">
      <c r="A10" s="11" t="s">
        <v>619</v>
      </c>
      <c r="B10" s="13">
        <v>0</v>
      </c>
      <c r="C10" s="13">
        <v>6045.8</v>
      </c>
      <c r="D10" s="12">
        <v>6045.8</v>
      </c>
      <c r="E10" s="12">
        <v>7310.5199516324064</v>
      </c>
      <c r="F10" s="176">
        <v>0.5402763132026237</v>
      </c>
    </row>
    <row r="11" spans="1:6" x14ac:dyDescent="0.3">
      <c r="A11" s="11" t="s">
        <v>620</v>
      </c>
      <c r="B11" s="13">
        <v>0</v>
      </c>
      <c r="C11" s="13">
        <v>4923.6000000000004</v>
      </c>
      <c r="D11" s="12">
        <v>4923.6000000000004</v>
      </c>
      <c r="E11" s="12">
        <v>5953.5671100362761</v>
      </c>
      <c r="F11" s="176">
        <v>0.43999213597612202</v>
      </c>
    </row>
    <row r="12" spans="1:6" x14ac:dyDescent="0.3">
      <c r="A12" s="11" t="s">
        <v>621</v>
      </c>
      <c r="B12" s="13">
        <v>0.1</v>
      </c>
      <c r="C12" s="13">
        <v>209.1</v>
      </c>
      <c r="D12" s="12">
        <v>209.2</v>
      </c>
      <c r="E12" s="12">
        <v>252.84159613059251</v>
      </c>
      <c r="F12" s="176">
        <v>1.8685993101106326E-2</v>
      </c>
    </row>
    <row r="13" spans="1:6" x14ac:dyDescent="0.3">
      <c r="A13" s="11" t="s">
        <v>622</v>
      </c>
      <c r="B13" s="13">
        <v>1.2</v>
      </c>
      <c r="C13" s="13">
        <v>9.4</v>
      </c>
      <c r="D13" s="12">
        <v>10.6</v>
      </c>
      <c r="E13" s="12">
        <v>11.366384522370012</v>
      </c>
      <c r="F13" s="176">
        <v>8.4002073242658761E-4</v>
      </c>
    </row>
    <row r="14" spans="1:6" x14ac:dyDescent="0.3">
      <c r="A14" s="11" t="s">
        <v>623</v>
      </c>
      <c r="B14" s="13">
        <v>2.2000000000000002</v>
      </c>
      <c r="C14" s="13">
        <v>2.2999999999999998</v>
      </c>
      <c r="D14" s="12">
        <v>4.5</v>
      </c>
      <c r="E14" s="12">
        <v>2.7811366384522369</v>
      </c>
      <c r="F14" s="176">
        <v>2.0553698772139909E-4</v>
      </c>
    </row>
    <row r="15" spans="1:6" x14ac:dyDescent="0.3">
      <c r="B15" s="13"/>
      <c r="C15" s="13"/>
      <c r="D15" s="13"/>
      <c r="F15" s="13"/>
    </row>
    <row r="17" spans="1:28" x14ac:dyDescent="0.3">
      <c r="A17" s="33" t="s">
        <v>625</v>
      </c>
      <c r="F17" s="11">
        <f>B21/B22</f>
        <v>1.0417458398111361</v>
      </c>
    </row>
    <row r="18" spans="1:28" x14ac:dyDescent="0.3">
      <c r="A18" s="120" t="s">
        <v>446</v>
      </c>
      <c r="B18" s="120">
        <v>2024</v>
      </c>
      <c r="C18" s="120">
        <v>2025</v>
      </c>
      <c r="D18" s="120">
        <v>2026</v>
      </c>
      <c r="E18" s="120">
        <v>2027</v>
      </c>
      <c r="F18" s="120">
        <v>2028</v>
      </c>
      <c r="G18" s="120">
        <v>2029</v>
      </c>
      <c r="H18" s="120">
        <v>2030</v>
      </c>
      <c r="I18" s="120">
        <v>2031</v>
      </c>
      <c r="J18" s="120">
        <v>2032</v>
      </c>
      <c r="K18" s="120">
        <v>2033</v>
      </c>
      <c r="L18" s="120">
        <v>2034</v>
      </c>
      <c r="M18" s="120">
        <v>2035</v>
      </c>
      <c r="N18" s="120">
        <v>2036</v>
      </c>
      <c r="O18" s="120">
        <v>2037</v>
      </c>
      <c r="P18" s="120">
        <v>2038</v>
      </c>
      <c r="Q18" s="120">
        <v>2039</v>
      </c>
      <c r="R18" s="120">
        <v>2040</v>
      </c>
      <c r="S18" s="120">
        <v>2041</v>
      </c>
      <c r="T18" s="120">
        <v>2042</v>
      </c>
      <c r="U18" s="120">
        <v>2043</v>
      </c>
      <c r="V18" s="120">
        <v>2044</v>
      </c>
      <c r="W18" s="120">
        <v>2045</v>
      </c>
      <c r="X18" s="120">
        <v>2046</v>
      </c>
      <c r="Y18" s="120">
        <v>2047</v>
      </c>
      <c r="Z18" s="120">
        <v>2048</v>
      </c>
      <c r="AA18" s="120">
        <v>2049</v>
      </c>
      <c r="AB18" s="120">
        <v>2050</v>
      </c>
    </row>
    <row r="19" spans="1:28" x14ac:dyDescent="0.3">
      <c r="A19" s="120" t="s">
        <v>626</v>
      </c>
      <c r="B19" s="120">
        <v>0</v>
      </c>
      <c r="C19" s="120">
        <v>426</v>
      </c>
      <c r="D19" s="120">
        <v>852</v>
      </c>
      <c r="E19" s="120">
        <v>1293</v>
      </c>
      <c r="F19" s="120">
        <v>1740</v>
      </c>
      <c r="G19" s="120">
        <v>2185</v>
      </c>
      <c r="H19" s="120">
        <v>2654</v>
      </c>
      <c r="I19" s="120">
        <v>3103</v>
      </c>
      <c r="J19" s="120">
        <v>3523</v>
      </c>
      <c r="K19" s="120">
        <v>3981</v>
      </c>
      <c r="L19" s="120">
        <v>4433</v>
      </c>
      <c r="M19" s="120">
        <v>4888</v>
      </c>
      <c r="N19" s="120">
        <v>5358</v>
      </c>
      <c r="O19" s="120">
        <v>5812</v>
      </c>
      <c r="P19" s="120">
        <v>6219</v>
      </c>
      <c r="Q19" s="120">
        <v>6645</v>
      </c>
      <c r="R19" s="120">
        <v>7130</v>
      </c>
      <c r="S19" s="120">
        <v>7578</v>
      </c>
      <c r="T19" s="120">
        <v>8020</v>
      </c>
      <c r="U19" s="120">
        <v>8461</v>
      </c>
      <c r="V19" s="120">
        <v>8877</v>
      </c>
      <c r="W19" s="120">
        <v>9283</v>
      </c>
      <c r="X19" s="120">
        <v>9648</v>
      </c>
      <c r="Y19" s="120">
        <v>9925</v>
      </c>
      <c r="Z19" s="120">
        <v>10177</v>
      </c>
      <c r="AA19" s="120">
        <v>10321</v>
      </c>
      <c r="AB19" s="120">
        <v>10462</v>
      </c>
    </row>
    <row r="20" spans="1:28" x14ac:dyDescent="0.3">
      <c r="A20" s="120" t="s">
        <v>627</v>
      </c>
      <c r="B20" s="120">
        <v>0</v>
      </c>
      <c r="C20" s="121">
        <v>100.99438077954098</v>
      </c>
      <c r="D20" s="121">
        <v>201.76588394970591</v>
      </c>
      <c r="E20" s="121">
        <v>302.60024652047997</v>
      </c>
      <c r="F20" s="121">
        <v>403.37807751550605</v>
      </c>
      <c r="G20" s="121">
        <v>504.11825287217243</v>
      </c>
      <c r="H20" s="121">
        <v>605.03743120951719</v>
      </c>
      <c r="I20" s="121">
        <v>706.02276463715748</v>
      </c>
      <c r="J20" s="121">
        <v>806.74128748173416</v>
      </c>
      <c r="K20" s="121">
        <v>907.50115879965665</v>
      </c>
      <c r="L20" s="121">
        <v>1008.4056231236818</v>
      </c>
      <c r="M20" s="121">
        <v>1109.3282756124927</v>
      </c>
      <c r="N20" s="121">
        <v>1210.2569115565686</v>
      </c>
      <c r="O20" s="121">
        <v>1311.1800226496191</v>
      </c>
      <c r="P20" s="121">
        <v>1412.0910787229197</v>
      </c>
      <c r="Q20" s="121">
        <v>1512.9642926988226</v>
      </c>
      <c r="R20" s="121">
        <v>1613.7494868785843</v>
      </c>
      <c r="S20" s="121">
        <v>1714.680962847109</v>
      </c>
      <c r="T20" s="121">
        <v>1815.3907613905274</v>
      </c>
      <c r="U20" s="121">
        <v>1916.2595247871338</v>
      </c>
      <c r="V20" s="121">
        <v>2016.8912960626224</v>
      </c>
      <c r="W20" s="121">
        <v>2117.5110696416177</v>
      </c>
      <c r="X20" s="121">
        <v>2217.8641029980249</v>
      </c>
      <c r="Y20" s="121">
        <v>2318.2358775098564</v>
      </c>
      <c r="Z20" s="121">
        <v>2418.4835222764018</v>
      </c>
      <c r="AA20" s="121">
        <v>2543.7369866651252</v>
      </c>
      <c r="AB20" s="121">
        <v>2543.8435484703646</v>
      </c>
    </row>
    <row r="21" spans="1:28" x14ac:dyDescent="0.3">
      <c r="A21" s="120" t="s">
        <v>628</v>
      </c>
      <c r="B21" s="121">
        <v>546.91656590084642</v>
      </c>
      <c r="C21" s="121">
        <v>542.74958254160185</v>
      </c>
      <c r="D21" s="121">
        <v>538.58259918235728</v>
      </c>
      <c r="E21" s="121">
        <v>534.41561582311283</v>
      </c>
      <c r="F21" s="121">
        <v>530.24863246386826</v>
      </c>
      <c r="G21" s="121">
        <v>526.08164910462369</v>
      </c>
      <c r="H21" s="121">
        <v>521.91466574537912</v>
      </c>
      <c r="I21" s="121">
        <v>517.74768238613456</v>
      </c>
      <c r="J21" s="121">
        <v>513.5806990268901</v>
      </c>
      <c r="K21" s="121">
        <v>509.41371566764553</v>
      </c>
      <c r="L21" s="121">
        <v>505.24673230840096</v>
      </c>
      <c r="M21" s="121">
        <v>501.07974894915645</v>
      </c>
      <c r="N21" s="121">
        <v>496.91276558991188</v>
      </c>
      <c r="O21" s="121">
        <v>492.74578223066737</v>
      </c>
      <c r="P21" s="121">
        <v>488.5787988714228</v>
      </c>
      <c r="Q21" s="121">
        <v>484.41181551217824</v>
      </c>
      <c r="R21" s="121">
        <v>480.24483215293372</v>
      </c>
      <c r="S21" s="121">
        <v>475.03610295387807</v>
      </c>
      <c r="T21" s="121">
        <v>465.66039039557779</v>
      </c>
      <c r="U21" s="121">
        <v>445.86721943916621</v>
      </c>
      <c r="V21" s="121">
        <v>416.69833592445445</v>
      </c>
      <c r="W21" s="121">
        <v>376.07024817182014</v>
      </c>
      <c r="X21" s="121">
        <v>321.89946450164103</v>
      </c>
      <c r="Y21" s="121">
        <v>256.26947659353942</v>
      </c>
      <c r="Z21" s="121">
        <v>183.34726780675993</v>
      </c>
      <c r="AA21" s="121">
        <v>121.88426325790294</v>
      </c>
      <c r="AB21" s="121">
        <v>80.21442966545743</v>
      </c>
    </row>
    <row r="22" spans="1:28" x14ac:dyDescent="0.3">
      <c r="A22" s="120" t="s">
        <v>629</v>
      </c>
      <c r="B22" s="121">
        <v>525</v>
      </c>
      <c r="C22" s="121">
        <v>521</v>
      </c>
      <c r="D22" s="121">
        <v>517</v>
      </c>
      <c r="E22" s="121">
        <v>513</v>
      </c>
      <c r="F22" s="121">
        <v>509</v>
      </c>
      <c r="G22" s="121">
        <v>505</v>
      </c>
      <c r="H22" s="121">
        <v>501</v>
      </c>
      <c r="I22" s="121">
        <v>497</v>
      </c>
      <c r="J22" s="121">
        <v>493</v>
      </c>
      <c r="K22" s="121">
        <v>489</v>
      </c>
      <c r="L22" s="121">
        <v>485</v>
      </c>
      <c r="M22" s="121">
        <v>481</v>
      </c>
      <c r="N22" s="121">
        <v>477</v>
      </c>
      <c r="O22" s="121">
        <v>473</v>
      </c>
      <c r="P22" s="121">
        <v>469</v>
      </c>
      <c r="Q22" s="121">
        <v>465</v>
      </c>
      <c r="R22" s="121">
        <v>461</v>
      </c>
      <c r="S22" s="121">
        <v>456</v>
      </c>
      <c r="T22" s="121">
        <v>446</v>
      </c>
      <c r="U22" s="121">
        <v>427</v>
      </c>
      <c r="V22" s="121">
        <v>399</v>
      </c>
      <c r="W22" s="121">
        <v>356</v>
      </c>
      <c r="X22" s="121">
        <v>297</v>
      </c>
      <c r="Y22" s="121">
        <v>242</v>
      </c>
      <c r="Z22" s="121">
        <v>171</v>
      </c>
      <c r="AA22" s="121">
        <v>115</v>
      </c>
      <c r="AB22" s="121">
        <v>71</v>
      </c>
    </row>
    <row r="23" spans="1:28" x14ac:dyDescent="0.3">
      <c r="A23" s="120" t="s">
        <v>630</v>
      </c>
      <c r="B23" s="121">
        <v>41.305925030229744</v>
      </c>
      <c r="C23" s="121">
        <v>45.145633188531754</v>
      </c>
      <c r="D23" s="121">
        <v>48.985341346833771</v>
      </c>
      <c r="E23" s="121">
        <v>52.82504950513578</v>
      </c>
      <c r="F23" s="121">
        <v>56.66475766343779</v>
      </c>
      <c r="G23" s="121">
        <v>60.504465821739799</v>
      </c>
      <c r="H23" s="121">
        <v>64.344173980041816</v>
      </c>
      <c r="I23" s="121">
        <v>68.183882138343833</v>
      </c>
      <c r="J23" s="121">
        <v>72.023590296645835</v>
      </c>
      <c r="K23" s="121">
        <v>75.863298454947852</v>
      </c>
      <c r="L23" s="121">
        <v>79.703006613249869</v>
      </c>
      <c r="M23" s="121">
        <v>83.542714771551886</v>
      </c>
      <c r="N23" s="121">
        <v>87.382422929853888</v>
      </c>
      <c r="O23" s="121">
        <v>91.222131088155891</v>
      </c>
      <c r="P23" s="121">
        <v>95.061839246457907</v>
      </c>
      <c r="Q23" s="121">
        <v>98.901547404759924</v>
      </c>
      <c r="R23" s="121">
        <v>102.74125556306194</v>
      </c>
      <c r="S23" s="121">
        <v>106.58096372136394</v>
      </c>
      <c r="T23" s="121">
        <v>110.42067187966596</v>
      </c>
      <c r="U23" s="121">
        <v>114.26038003796798</v>
      </c>
      <c r="V23" s="121">
        <v>118.10008819626998</v>
      </c>
      <c r="W23" s="121">
        <v>121.939796354572</v>
      </c>
      <c r="X23" s="121">
        <v>125.77950451287401</v>
      </c>
      <c r="Y23" s="121">
        <v>129.619212671176</v>
      </c>
      <c r="Z23" s="121">
        <v>133.45892082947802</v>
      </c>
      <c r="AA23" s="121">
        <v>137.29862898778003</v>
      </c>
      <c r="AB23" s="121">
        <v>137.29862898778003</v>
      </c>
    </row>
    <row r="24" spans="1:28" x14ac:dyDescent="0.3">
      <c r="A24" s="120" t="s">
        <v>631</v>
      </c>
      <c r="B24" s="121"/>
      <c r="C24" s="121"/>
      <c r="D24" s="121"/>
      <c r="E24" s="121"/>
      <c r="F24" s="121"/>
      <c r="G24" s="121"/>
      <c r="H24" s="121"/>
      <c r="I24" s="121"/>
      <c r="J24" s="121"/>
      <c r="K24" s="121"/>
      <c r="L24" s="121"/>
      <c r="M24" s="121"/>
      <c r="N24" s="121"/>
      <c r="O24" s="121"/>
      <c r="P24" s="121"/>
      <c r="Q24" s="121"/>
      <c r="R24" s="121"/>
      <c r="S24" s="121"/>
      <c r="T24" s="121"/>
      <c r="U24" s="121"/>
      <c r="V24" s="121"/>
      <c r="W24" s="121"/>
      <c r="X24" s="121"/>
      <c r="Y24" s="121"/>
      <c r="Z24" s="121"/>
      <c r="AA24" s="121"/>
      <c r="AB24" s="121"/>
    </row>
    <row r="25" spans="1:28" x14ac:dyDescent="0.3">
      <c r="A25" s="31">
        <v>1</v>
      </c>
      <c r="B25" s="31">
        <v>0</v>
      </c>
      <c r="C25" s="31">
        <v>1</v>
      </c>
      <c r="D25" s="31">
        <v>3</v>
      </c>
      <c r="E25" s="31">
        <v>5</v>
      </c>
      <c r="F25" s="31">
        <v>7</v>
      </c>
      <c r="G25" s="31">
        <v>7</v>
      </c>
      <c r="H25" s="31">
        <v>8</v>
      </c>
      <c r="I25" s="31">
        <v>9</v>
      </c>
      <c r="J25" s="31">
        <v>10</v>
      </c>
      <c r="K25" s="31">
        <v>12</v>
      </c>
      <c r="L25" s="31">
        <v>14</v>
      </c>
      <c r="M25" s="31">
        <v>14</v>
      </c>
      <c r="N25" s="31">
        <v>14</v>
      </c>
      <c r="O25" s="31">
        <v>15</v>
      </c>
      <c r="P25" s="31">
        <v>16</v>
      </c>
      <c r="Q25" s="31">
        <v>16</v>
      </c>
      <c r="R25" s="31">
        <v>17</v>
      </c>
      <c r="S25" s="31">
        <v>18</v>
      </c>
      <c r="T25" s="31">
        <v>18</v>
      </c>
      <c r="U25" s="31">
        <v>19</v>
      </c>
      <c r="V25" s="31">
        <v>20</v>
      </c>
      <c r="W25" s="31">
        <v>21</v>
      </c>
      <c r="X25" s="31">
        <v>23</v>
      </c>
      <c r="Y25" s="31">
        <v>25</v>
      </c>
      <c r="Z25" s="31">
        <v>25</v>
      </c>
      <c r="AA25" s="31">
        <v>25</v>
      </c>
      <c r="AB25" s="31">
        <v>25</v>
      </c>
    </row>
    <row r="26" spans="1:28" x14ac:dyDescent="0.3">
      <c r="A26" s="32">
        <v>2</v>
      </c>
      <c r="B26" s="32">
        <v>0</v>
      </c>
      <c r="C26" s="32">
        <v>1</v>
      </c>
      <c r="D26" s="32">
        <v>3</v>
      </c>
      <c r="E26" s="32">
        <v>3</v>
      </c>
      <c r="F26" s="32">
        <v>3</v>
      </c>
      <c r="G26" s="32">
        <v>5</v>
      </c>
      <c r="H26" s="32">
        <v>7</v>
      </c>
      <c r="I26" s="32">
        <v>8</v>
      </c>
      <c r="J26" s="32">
        <v>8</v>
      </c>
      <c r="K26" s="32">
        <v>10</v>
      </c>
      <c r="L26" s="32">
        <v>12</v>
      </c>
      <c r="M26" s="32">
        <v>13</v>
      </c>
      <c r="N26" s="32">
        <v>15</v>
      </c>
      <c r="O26" s="32">
        <v>16</v>
      </c>
      <c r="P26" s="32">
        <v>17</v>
      </c>
      <c r="Q26" s="32">
        <v>18</v>
      </c>
      <c r="R26" s="32">
        <v>19</v>
      </c>
      <c r="S26" s="32">
        <v>22</v>
      </c>
      <c r="T26" s="32">
        <v>23</v>
      </c>
      <c r="U26" s="32">
        <v>25</v>
      </c>
      <c r="V26" s="32">
        <v>25</v>
      </c>
      <c r="W26" s="32">
        <v>25</v>
      </c>
      <c r="X26" s="32">
        <v>25</v>
      </c>
      <c r="Y26" s="32">
        <v>25</v>
      </c>
      <c r="Z26" s="32">
        <v>25</v>
      </c>
      <c r="AA26" s="32">
        <v>25</v>
      </c>
      <c r="AB26" s="32">
        <v>25</v>
      </c>
    </row>
    <row r="27" spans="1:28" x14ac:dyDescent="0.3">
      <c r="A27" s="31">
        <v>3</v>
      </c>
      <c r="B27" s="31">
        <v>0</v>
      </c>
      <c r="C27" s="31">
        <v>0</v>
      </c>
      <c r="D27" s="31">
        <v>1</v>
      </c>
      <c r="E27" s="31">
        <v>2</v>
      </c>
      <c r="F27" s="31">
        <v>3</v>
      </c>
      <c r="G27" s="31">
        <v>4</v>
      </c>
      <c r="H27" s="31">
        <v>6</v>
      </c>
      <c r="I27" s="31">
        <v>8</v>
      </c>
      <c r="J27" s="31">
        <v>9</v>
      </c>
      <c r="K27" s="31">
        <v>10</v>
      </c>
      <c r="L27" s="31">
        <v>11</v>
      </c>
      <c r="M27" s="31">
        <v>13</v>
      </c>
      <c r="N27" s="31">
        <v>15</v>
      </c>
      <c r="O27" s="31">
        <v>16</v>
      </c>
      <c r="P27" s="31">
        <v>17</v>
      </c>
      <c r="Q27" s="31">
        <v>18</v>
      </c>
      <c r="R27" s="31">
        <v>20</v>
      </c>
      <c r="S27" s="31">
        <v>21</v>
      </c>
      <c r="T27" s="31">
        <v>22</v>
      </c>
      <c r="U27" s="31">
        <v>23</v>
      </c>
      <c r="V27" s="31">
        <v>23</v>
      </c>
      <c r="W27" s="31">
        <v>25</v>
      </c>
      <c r="X27" s="31">
        <v>25</v>
      </c>
      <c r="Y27" s="31">
        <v>25</v>
      </c>
      <c r="Z27" s="31">
        <v>25</v>
      </c>
      <c r="AA27" s="31">
        <v>25</v>
      </c>
      <c r="AB27" s="31">
        <v>25</v>
      </c>
    </row>
    <row r="28" spans="1:28" x14ac:dyDescent="0.3">
      <c r="A28" s="32">
        <v>4</v>
      </c>
      <c r="B28" s="32">
        <v>0</v>
      </c>
      <c r="C28" s="32">
        <v>2</v>
      </c>
      <c r="D28" s="32">
        <v>3</v>
      </c>
      <c r="E28" s="32">
        <v>5</v>
      </c>
      <c r="F28" s="32">
        <v>5</v>
      </c>
      <c r="G28" s="32">
        <v>6</v>
      </c>
      <c r="H28" s="32">
        <v>7</v>
      </c>
      <c r="I28" s="32">
        <v>8</v>
      </c>
      <c r="J28" s="32">
        <v>10</v>
      </c>
      <c r="K28" s="32">
        <v>11</v>
      </c>
      <c r="L28" s="32">
        <v>11</v>
      </c>
      <c r="M28" s="32">
        <v>12</v>
      </c>
      <c r="N28" s="32">
        <v>14</v>
      </c>
      <c r="O28" s="32">
        <v>15</v>
      </c>
      <c r="P28" s="32">
        <v>17</v>
      </c>
      <c r="Q28" s="32">
        <v>17</v>
      </c>
      <c r="R28" s="32">
        <v>18</v>
      </c>
      <c r="S28" s="32">
        <v>19</v>
      </c>
      <c r="T28" s="32">
        <v>20</v>
      </c>
      <c r="U28" s="32">
        <v>22</v>
      </c>
      <c r="V28" s="32">
        <v>22</v>
      </c>
      <c r="W28" s="32">
        <v>24</v>
      </c>
      <c r="X28" s="32">
        <v>25</v>
      </c>
      <c r="Y28" s="32">
        <v>25</v>
      </c>
      <c r="Z28" s="32">
        <v>25</v>
      </c>
      <c r="AA28" s="32">
        <v>25</v>
      </c>
      <c r="AB28" s="32">
        <v>25</v>
      </c>
    </row>
    <row r="29" spans="1:28" x14ac:dyDescent="0.3">
      <c r="A29" s="31">
        <v>5</v>
      </c>
      <c r="B29" s="31">
        <v>0</v>
      </c>
      <c r="C29" s="31">
        <v>2</v>
      </c>
      <c r="D29" s="31">
        <v>3</v>
      </c>
      <c r="E29" s="31">
        <v>4</v>
      </c>
      <c r="F29" s="31">
        <v>4</v>
      </c>
      <c r="G29" s="31">
        <v>5</v>
      </c>
      <c r="H29" s="31">
        <v>7</v>
      </c>
      <c r="I29" s="31">
        <v>9</v>
      </c>
      <c r="J29" s="31">
        <v>10</v>
      </c>
      <c r="K29" s="31">
        <v>12</v>
      </c>
      <c r="L29" s="31">
        <v>14</v>
      </c>
      <c r="M29" s="31">
        <v>14</v>
      </c>
      <c r="N29" s="31">
        <v>15</v>
      </c>
      <c r="O29" s="31">
        <v>17</v>
      </c>
      <c r="P29" s="31">
        <v>17</v>
      </c>
      <c r="Q29" s="31">
        <v>18</v>
      </c>
      <c r="R29" s="31">
        <v>18</v>
      </c>
      <c r="S29" s="31">
        <v>20</v>
      </c>
      <c r="T29" s="31">
        <v>21</v>
      </c>
      <c r="U29" s="31">
        <v>21</v>
      </c>
      <c r="V29" s="31">
        <v>21</v>
      </c>
      <c r="W29" s="31">
        <v>23</v>
      </c>
      <c r="X29" s="31">
        <v>24</v>
      </c>
      <c r="Y29" s="31">
        <v>25</v>
      </c>
      <c r="Z29" s="31">
        <v>25</v>
      </c>
      <c r="AA29" s="31">
        <v>25</v>
      </c>
      <c r="AB29" s="31">
        <v>25</v>
      </c>
    </row>
    <row r="30" spans="1:28" x14ac:dyDescent="0.3">
      <c r="A30" s="32">
        <v>6</v>
      </c>
      <c r="B30" s="32">
        <v>0</v>
      </c>
      <c r="C30" s="32">
        <v>0</v>
      </c>
      <c r="D30" s="32">
        <v>2</v>
      </c>
      <c r="E30" s="32">
        <v>3</v>
      </c>
      <c r="F30" s="32">
        <v>3</v>
      </c>
      <c r="G30" s="32">
        <v>5</v>
      </c>
      <c r="H30" s="32">
        <v>5</v>
      </c>
      <c r="I30" s="32">
        <v>7</v>
      </c>
      <c r="J30" s="32">
        <v>7</v>
      </c>
      <c r="K30" s="32">
        <v>8</v>
      </c>
      <c r="L30" s="32">
        <v>8</v>
      </c>
      <c r="M30" s="32">
        <v>10</v>
      </c>
      <c r="N30" s="32">
        <v>11</v>
      </c>
      <c r="O30" s="32">
        <v>12</v>
      </c>
      <c r="P30" s="32">
        <v>12</v>
      </c>
      <c r="Q30" s="32">
        <v>14</v>
      </c>
      <c r="R30" s="32">
        <v>14</v>
      </c>
      <c r="S30" s="32">
        <v>16</v>
      </c>
      <c r="T30" s="32">
        <v>16</v>
      </c>
      <c r="U30" s="32">
        <v>18</v>
      </c>
      <c r="V30" s="32">
        <v>20</v>
      </c>
      <c r="W30" s="32">
        <v>20</v>
      </c>
      <c r="X30" s="32">
        <v>22</v>
      </c>
      <c r="Y30" s="32">
        <v>23</v>
      </c>
      <c r="Z30" s="32">
        <v>24</v>
      </c>
      <c r="AA30" s="32">
        <v>25</v>
      </c>
      <c r="AB30" s="32">
        <v>25</v>
      </c>
    </row>
    <row r="31" spans="1:28" x14ac:dyDescent="0.3">
      <c r="A31" s="31">
        <v>7</v>
      </c>
      <c r="B31" s="31">
        <v>0</v>
      </c>
      <c r="C31" s="31">
        <v>1</v>
      </c>
      <c r="D31" s="31">
        <v>1</v>
      </c>
      <c r="E31" s="31">
        <v>2</v>
      </c>
      <c r="F31" s="31">
        <v>2</v>
      </c>
      <c r="G31" s="31">
        <v>3</v>
      </c>
      <c r="H31" s="31">
        <v>5</v>
      </c>
      <c r="I31" s="31">
        <v>6</v>
      </c>
      <c r="J31" s="31">
        <v>7</v>
      </c>
      <c r="K31" s="31">
        <v>7</v>
      </c>
      <c r="L31" s="31">
        <v>9</v>
      </c>
      <c r="M31" s="31">
        <v>10</v>
      </c>
      <c r="N31" s="31">
        <v>11</v>
      </c>
      <c r="O31" s="31">
        <v>12</v>
      </c>
      <c r="P31" s="31">
        <v>14</v>
      </c>
      <c r="Q31" s="31">
        <v>16</v>
      </c>
      <c r="R31" s="31">
        <v>16</v>
      </c>
      <c r="S31" s="31">
        <v>17</v>
      </c>
      <c r="T31" s="31">
        <v>17</v>
      </c>
      <c r="U31" s="31">
        <v>18</v>
      </c>
      <c r="V31" s="31">
        <v>19</v>
      </c>
      <c r="W31" s="31">
        <v>20</v>
      </c>
      <c r="X31" s="31">
        <v>20</v>
      </c>
      <c r="Y31" s="31">
        <v>22</v>
      </c>
      <c r="Z31" s="31">
        <v>24</v>
      </c>
      <c r="AA31" s="31">
        <v>25</v>
      </c>
      <c r="AB31" s="31">
        <v>25</v>
      </c>
    </row>
    <row r="32" spans="1:28" x14ac:dyDescent="0.3">
      <c r="A32" s="32">
        <v>8</v>
      </c>
      <c r="B32" s="32">
        <v>0</v>
      </c>
      <c r="C32" s="32">
        <v>1</v>
      </c>
      <c r="D32" s="32">
        <v>3</v>
      </c>
      <c r="E32" s="32">
        <v>4</v>
      </c>
      <c r="F32" s="32">
        <v>6</v>
      </c>
      <c r="G32" s="32">
        <v>7</v>
      </c>
      <c r="H32" s="32">
        <v>7</v>
      </c>
      <c r="I32" s="32">
        <v>9</v>
      </c>
      <c r="J32" s="32">
        <v>10</v>
      </c>
      <c r="K32" s="32">
        <v>11</v>
      </c>
      <c r="L32" s="32">
        <v>13</v>
      </c>
      <c r="M32" s="32">
        <v>14</v>
      </c>
      <c r="N32" s="32">
        <v>14</v>
      </c>
      <c r="O32" s="32">
        <v>16</v>
      </c>
      <c r="P32" s="32">
        <v>18</v>
      </c>
      <c r="Q32" s="32">
        <v>19</v>
      </c>
      <c r="R32" s="32">
        <v>21</v>
      </c>
      <c r="S32" s="32">
        <v>22</v>
      </c>
      <c r="T32" s="32">
        <v>24</v>
      </c>
      <c r="U32" s="32">
        <v>25</v>
      </c>
      <c r="V32" s="32">
        <v>25</v>
      </c>
      <c r="W32" s="32">
        <v>25</v>
      </c>
      <c r="X32" s="32">
        <v>25</v>
      </c>
      <c r="Y32" s="32">
        <v>25</v>
      </c>
      <c r="Z32" s="32">
        <v>25</v>
      </c>
      <c r="AA32" s="32">
        <v>25</v>
      </c>
      <c r="AB32" s="32">
        <v>25</v>
      </c>
    </row>
    <row r="33" spans="1:28" x14ac:dyDescent="0.3">
      <c r="A33" s="31">
        <v>9</v>
      </c>
      <c r="B33" s="31">
        <v>0</v>
      </c>
      <c r="C33" s="31">
        <v>0</v>
      </c>
      <c r="D33" s="31">
        <v>1</v>
      </c>
      <c r="E33" s="31">
        <v>3</v>
      </c>
      <c r="F33" s="31">
        <v>4</v>
      </c>
      <c r="G33" s="31">
        <v>4</v>
      </c>
      <c r="H33" s="31">
        <v>6</v>
      </c>
      <c r="I33" s="31">
        <v>7</v>
      </c>
      <c r="J33" s="31">
        <v>7</v>
      </c>
      <c r="K33" s="31">
        <v>8</v>
      </c>
      <c r="L33" s="31">
        <v>9</v>
      </c>
      <c r="M33" s="31">
        <v>11</v>
      </c>
      <c r="N33" s="31">
        <v>11</v>
      </c>
      <c r="O33" s="31">
        <v>13</v>
      </c>
      <c r="P33" s="31">
        <v>13</v>
      </c>
      <c r="Q33" s="31">
        <v>13</v>
      </c>
      <c r="R33" s="31">
        <v>14</v>
      </c>
      <c r="S33" s="31">
        <v>14</v>
      </c>
      <c r="T33" s="31">
        <v>15</v>
      </c>
      <c r="U33" s="31">
        <v>17</v>
      </c>
      <c r="V33" s="31">
        <v>18</v>
      </c>
      <c r="W33" s="31">
        <v>18</v>
      </c>
      <c r="X33" s="31">
        <v>18</v>
      </c>
      <c r="Y33" s="31">
        <v>18</v>
      </c>
      <c r="Z33" s="31">
        <v>19</v>
      </c>
      <c r="AA33" s="31">
        <v>19</v>
      </c>
      <c r="AB33" s="31">
        <v>21</v>
      </c>
    </row>
    <row r="34" spans="1:28" x14ac:dyDescent="0.3">
      <c r="A34" s="32">
        <v>10</v>
      </c>
      <c r="B34" s="32">
        <v>0</v>
      </c>
      <c r="C34" s="32">
        <v>1</v>
      </c>
      <c r="D34" s="32">
        <v>2</v>
      </c>
      <c r="E34" s="32">
        <v>3</v>
      </c>
      <c r="F34" s="32">
        <v>3</v>
      </c>
      <c r="G34" s="32">
        <v>3</v>
      </c>
      <c r="H34" s="32">
        <v>3</v>
      </c>
      <c r="I34" s="32">
        <v>4</v>
      </c>
      <c r="J34" s="32">
        <v>5</v>
      </c>
      <c r="K34" s="32">
        <v>7</v>
      </c>
      <c r="L34" s="32">
        <v>8</v>
      </c>
      <c r="M34" s="32">
        <v>9</v>
      </c>
      <c r="N34" s="32">
        <v>9</v>
      </c>
      <c r="O34" s="32">
        <v>11</v>
      </c>
      <c r="P34" s="32">
        <v>12</v>
      </c>
      <c r="Q34" s="32">
        <v>14</v>
      </c>
      <c r="R34" s="32">
        <v>14</v>
      </c>
      <c r="S34" s="32">
        <v>15</v>
      </c>
      <c r="T34" s="32">
        <v>16</v>
      </c>
      <c r="U34" s="32">
        <v>16</v>
      </c>
      <c r="V34" s="32">
        <v>18</v>
      </c>
      <c r="W34" s="32">
        <v>19</v>
      </c>
      <c r="X34" s="32">
        <v>21</v>
      </c>
      <c r="Y34" s="32">
        <v>22</v>
      </c>
      <c r="Z34" s="32">
        <v>24</v>
      </c>
      <c r="AA34" s="32">
        <v>25</v>
      </c>
      <c r="AB34" s="32">
        <v>25</v>
      </c>
    </row>
    <row r="35" spans="1:28" x14ac:dyDescent="0.3">
      <c r="A35" s="31">
        <v>11</v>
      </c>
      <c r="B35" s="31">
        <v>0</v>
      </c>
      <c r="C35" s="31">
        <v>2</v>
      </c>
      <c r="D35" s="31">
        <v>3</v>
      </c>
      <c r="E35" s="31">
        <v>3</v>
      </c>
      <c r="F35" s="31">
        <v>4</v>
      </c>
      <c r="G35" s="31">
        <v>6</v>
      </c>
      <c r="H35" s="31">
        <v>8</v>
      </c>
      <c r="I35" s="31">
        <v>9</v>
      </c>
      <c r="J35" s="31">
        <v>11</v>
      </c>
      <c r="K35" s="31">
        <v>12</v>
      </c>
      <c r="L35" s="31">
        <v>13</v>
      </c>
      <c r="M35" s="31">
        <v>15</v>
      </c>
      <c r="N35" s="31">
        <v>17</v>
      </c>
      <c r="O35" s="31">
        <v>17</v>
      </c>
      <c r="P35" s="31">
        <v>19</v>
      </c>
      <c r="Q35" s="31">
        <v>20</v>
      </c>
      <c r="R35" s="31">
        <v>22</v>
      </c>
      <c r="S35" s="31">
        <v>23</v>
      </c>
      <c r="T35" s="31">
        <v>23</v>
      </c>
      <c r="U35" s="31">
        <v>25</v>
      </c>
      <c r="V35" s="31">
        <v>25</v>
      </c>
      <c r="W35" s="31">
        <v>25</v>
      </c>
      <c r="X35" s="31">
        <v>25</v>
      </c>
      <c r="Y35" s="31">
        <v>25</v>
      </c>
      <c r="Z35" s="31">
        <v>25</v>
      </c>
      <c r="AA35" s="31">
        <v>25</v>
      </c>
      <c r="AB35" s="31">
        <v>25</v>
      </c>
    </row>
    <row r="36" spans="1:28" x14ac:dyDescent="0.3">
      <c r="A36" s="32">
        <v>12</v>
      </c>
      <c r="B36" s="32">
        <v>0</v>
      </c>
      <c r="C36" s="32">
        <v>1</v>
      </c>
      <c r="D36" s="32">
        <v>3</v>
      </c>
      <c r="E36" s="32">
        <v>5</v>
      </c>
      <c r="F36" s="32">
        <v>7</v>
      </c>
      <c r="G36" s="32">
        <v>9</v>
      </c>
      <c r="H36" s="32">
        <v>10</v>
      </c>
      <c r="I36" s="32">
        <v>12</v>
      </c>
      <c r="J36" s="32">
        <v>14</v>
      </c>
      <c r="K36" s="32">
        <v>14</v>
      </c>
      <c r="L36" s="32">
        <v>14</v>
      </c>
      <c r="M36" s="32">
        <v>15</v>
      </c>
      <c r="N36" s="32">
        <v>16</v>
      </c>
      <c r="O36" s="32">
        <v>18</v>
      </c>
      <c r="P36" s="32">
        <v>19</v>
      </c>
      <c r="Q36" s="32">
        <v>20</v>
      </c>
      <c r="R36" s="32">
        <v>20</v>
      </c>
      <c r="S36" s="32">
        <v>22</v>
      </c>
      <c r="T36" s="32">
        <v>23</v>
      </c>
      <c r="U36" s="32">
        <v>25</v>
      </c>
      <c r="V36" s="32">
        <v>25</v>
      </c>
      <c r="W36" s="32">
        <v>25</v>
      </c>
      <c r="X36" s="32">
        <v>25</v>
      </c>
      <c r="Y36" s="32">
        <v>25</v>
      </c>
      <c r="Z36" s="32">
        <v>25</v>
      </c>
      <c r="AA36" s="32">
        <v>25</v>
      </c>
      <c r="AB36" s="32">
        <v>25</v>
      </c>
    </row>
    <row r="37" spans="1:28" x14ac:dyDescent="0.3">
      <c r="A37" s="31">
        <v>13</v>
      </c>
      <c r="B37" s="31">
        <v>0</v>
      </c>
      <c r="C37" s="31">
        <v>2</v>
      </c>
      <c r="D37" s="31">
        <v>3</v>
      </c>
      <c r="E37" s="31">
        <v>5</v>
      </c>
      <c r="F37" s="31">
        <v>6</v>
      </c>
      <c r="G37" s="31">
        <v>7</v>
      </c>
      <c r="H37" s="31">
        <v>10</v>
      </c>
      <c r="I37" s="31">
        <v>11</v>
      </c>
      <c r="J37" s="31">
        <v>11</v>
      </c>
      <c r="K37" s="31">
        <v>12</v>
      </c>
      <c r="L37" s="31">
        <v>12</v>
      </c>
      <c r="M37" s="31">
        <v>14</v>
      </c>
      <c r="N37" s="31">
        <v>16</v>
      </c>
      <c r="O37" s="31">
        <v>17</v>
      </c>
      <c r="P37" s="31">
        <v>18</v>
      </c>
      <c r="Q37" s="31">
        <v>20</v>
      </c>
      <c r="R37" s="31">
        <v>21</v>
      </c>
      <c r="S37" s="31">
        <v>23</v>
      </c>
      <c r="T37" s="31">
        <v>23</v>
      </c>
      <c r="U37" s="31">
        <v>24</v>
      </c>
      <c r="V37" s="31">
        <v>25</v>
      </c>
      <c r="W37" s="31">
        <v>25</v>
      </c>
      <c r="X37" s="31">
        <v>25</v>
      </c>
      <c r="Y37" s="31">
        <v>25</v>
      </c>
      <c r="Z37" s="31">
        <v>25</v>
      </c>
      <c r="AA37" s="31">
        <v>25</v>
      </c>
      <c r="AB37" s="31">
        <v>25</v>
      </c>
    </row>
    <row r="38" spans="1:28" x14ac:dyDescent="0.3">
      <c r="A38" s="32">
        <v>14</v>
      </c>
      <c r="B38" s="32">
        <v>0</v>
      </c>
      <c r="C38" s="32">
        <v>1</v>
      </c>
      <c r="D38" s="32">
        <v>3</v>
      </c>
      <c r="E38" s="32">
        <v>4</v>
      </c>
      <c r="F38" s="32">
        <v>6</v>
      </c>
      <c r="G38" s="32">
        <v>8</v>
      </c>
      <c r="H38" s="32">
        <v>8</v>
      </c>
      <c r="I38" s="32">
        <v>9</v>
      </c>
      <c r="J38" s="32">
        <v>9</v>
      </c>
      <c r="K38" s="32">
        <v>10</v>
      </c>
      <c r="L38" s="32">
        <v>11</v>
      </c>
      <c r="M38" s="32">
        <v>13</v>
      </c>
      <c r="N38" s="32">
        <v>14</v>
      </c>
      <c r="O38" s="32">
        <v>15</v>
      </c>
      <c r="P38" s="32">
        <v>15</v>
      </c>
      <c r="Q38" s="32">
        <v>17</v>
      </c>
      <c r="R38" s="32">
        <v>19</v>
      </c>
      <c r="S38" s="32">
        <v>19</v>
      </c>
      <c r="T38" s="32">
        <v>21</v>
      </c>
      <c r="U38" s="32">
        <v>23</v>
      </c>
      <c r="V38" s="32">
        <v>25</v>
      </c>
      <c r="W38" s="32">
        <v>25</v>
      </c>
      <c r="X38" s="32">
        <v>25</v>
      </c>
      <c r="Y38" s="32">
        <v>25</v>
      </c>
      <c r="Z38" s="32">
        <v>25</v>
      </c>
      <c r="AA38" s="32">
        <v>25</v>
      </c>
      <c r="AB38" s="32">
        <v>25</v>
      </c>
    </row>
    <row r="39" spans="1:28" x14ac:dyDescent="0.3">
      <c r="A39" s="31">
        <v>15</v>
      </c>
      <c r="B39" s="31">
        <v>0</v>
      </c>
      <c r="C39" s="31">
        <v>1</v>
      </c>
      <c r="D39" s="31">
        <v>1</v>
      </c>
      <c r="E39" s="31">
        <v>2</v>
      </c>
      <c r="F39" s="31">
        <v>4</v>
      </c>
      <c r="G39" s="31">
        <v>4</v>
      </c>
      <c r="H39" s="31">
        <v>4</v>
      </c>
      <c r="I39" s="31">
        <v>5</v>
      </c>
      <c r="J39" s="31">
        <v>6</v>
      </c>
      <c r="K39" s="31">
        <v>6</v>
      </c>
      <c r="L39" s="31">
        <v>8</v>
      </c>
      <c r="M39" s="31">
        <v>9</v>
      </c>
      <c r="N39" s="31">
        <v>10</v>
      </c>
      <c r="O39" s="31">
        <v>11</v>
      </c>
      <c r="P39" s="31">
        <v>12</v>
      </c>
      <c r="Q39" s="31">
        <v>13</v>
      </c>
      <c r="R39" s="31">
        <v>14</v>
      </c>
      <c r="S39" s="31">
        <v>15</v>
      </c>
      <c r="T39" s="31">
        <v>16</v>
      </c>
      <c r="U39" s="31">
        <v>18</v>
      </c>
      <c r="V39" s="31">
        <v>19</v>
      </c>
      <c r="W39" s="31">
        <v>21</v>
      </c>
      <c r="X39" s="31">
        <v>21</v>
      </c>
      <c r="Y39" s="31">
        <v>22</v>
      </c>
      <c r="Z39" s="31">
        <v>24</v>
      </c>
      <c r="AA39" s="31">
        <v>25</v>
      </c>
      <c r="AB39" s="31">
        <v>25</v>
      </c>
    </row>
    <row r="40" spans="1:28" x14ac:dyDescent="0.3">
      <c r="A40" s="32">
        <v>16</v>
      </c>
      <c r="B40" s="32">
        <v>0</v>
      </c>
      <c r="C40" s="32">
        <v>2</v>
      </c>
      <c r="D40" s="32">
        <v>2</v>
      </c>
      <c r="E40" s="32">
        <v>2</v>
      </c>
      <c r="F40" s="32">
        <v>2</v>
      </c>
      <c r="G40" s="32">
        <v>3</v>
      </c>
      <c r="H40" s="32">
        <v>4</v>
      </c>
      <c r="I40" s="32">
        <v>4</v>
      </c>
      <c r="J40" s="32">
        <v>6</v>
      </c>
      <c r="K40" s="32">
        <v>7</v>
      </c>
      <c r="L40" s="32">
        <v>7</v>
      </c>
      <c r="M40" s="32">
        <v>9</v>
      </c>
      <c r="N40" s="32">
        <v>11</v>
      </c>
      <c r="O40" s="32">
        <v>13</v>
      </c>
      <c r="P40" s="32">
        <v>14</v>
      </c>
      <c r="Q40" s="32">
        <v>15</v>
      </c>
      <c r="R40" s="32">
        <v>15</v>
      </c>
      <c r="S40" s="32">
        <v>17</v>
      </c>
      <c r="T40" s="32">
        <v>18</v>
      </c>
      <c r="U40" s="32">
        <v>20</v>
      </c>
      <c r="V40" s="32">
        <v>21</v>
      </c>
      <c r="W40" s="32">
        <v>22</v>
      </c>
      <c r="X40" s="32">
        <v>22</v>
      </c>
      <c r="Y40" s="32">
        <v>23</v>
      </c>
      <c r="Z40" s="32">
        <v>23</v>
      </c>
      <c r="AA40" s="32">
        <v>25</v>
      </c>
      <c r="AB40" s="32">
        <v>25</v>
      </c>
    </row>
    <row r="41" spans="1:28" x14ac:dyDescent="0.3">
      <c r="A41" s="31">
        <v>17</v>
      </c>
      <c r="B41" s="31">
        <v>0</v>
      </c>
      <c r="C41" s="31">
        <v>1</v>
      </c>
      <c r="D41" s="31">
        <v>1</v>
      </c>
      <c r="E41" s="31">
        <v>2</v>
      </c>
      <c r="F41" s="31">
        <v>3</v>
      </c>
      <c r="G41" s="31">
        <v>5</v>
      </c>
      <c r="H41" s="31">
        <v>6</v>
      </c>
      <c r="I41" s="31">
        <v>7</v>
      </c>
      <c r="J41" s="31">
        <v>7</v>
      </c>
      <c r="K41" s="31">
        <v>8</v>
      </c>
      <c r="L41" s="31">
        <v>9</v>
      </c>
      <c r="M41" s="31">
        <v>10</v>
      </c>
      <c r="N41" s="31">
        <v>11</v>
      </c>
      <c r="O41" s="31">
        <v>13</v>
      </c>
      <c r="P41" s="31">
        <v>14</v>
      </c>
      <c r="Q41" s="31">
        <v>15</v>
      </c>
      <c r="R41" s="31">
        <v>17</v>
      </c>
      <c r="S41" s="31">
        <v>19</v>
      </c>
      <c r="T41" s="31">
        <v>19</v>
      </c>
      <c r="U41" s="31">
        <v>21</v>
      </c>
      <c r="V41" s="31">
        <v>23</v>
      </c>
      <c r="W41" s="31">
        <v>25</v>
      </c>
      <c r="X41" s="31">
        <v>25</v>
      </c>
      <c r="Y41" s="31">
        <v>25</v>
      </c>
      <c r="Z41" s="31">
        <v>25</v>
      </c>
      <c r="AA41" s="31">
        <v>25</v>
      </c>
      <c r="AB41" s="31">
        <v>25</v>
      </c>
    </row>
    <row r="42" spans="1:28" x14ac:dyDescent="0.3">
      <c r="A42" s="32">
        <v>18</v>
      </c>
      <c r="B42" s="32">
        <v>0</v>
      </c>
      <c r="C42" s="32">
        <v>2</v>
      </c>
      <c r="D42" s="32">
        <v>2</v>
      </c>
      <c r="E42" s="32">
        <v>3</v>
      </c>
      <c r="F42" s="32">
        <v>5</v>
      </c>
      <c r="G42" s="32">
        <v>5</v>
      </c>
      <c r="H42" s="32">
        <v>7</v>
      </c>
      <c r="I42" s="32">
        <v>8</v>
      </c>
      <c r="J42" s="32">
        <v>9</v>
      </c>
      <c r="K42" s="32">
        <v>10</v>
      </c>
      <c r="L42" s="32">
        <v>12</v>
      </c>
      <c r="M42" s="32">
        <v>14</v>
      </c>
      <c r="N42" s="32">
        <v>15</v>
      </c>
      <c r="O42" s="32">
        <v>16</v>
      </c>
      <c r="P42" s="32">
        <v>18</v>
      </c>
      <c r="Q42" s="32">
        <v>20</v>
      </c>
      <c r="R42" s="32">
        <v>20</v>
      </c>
      <c r="S42" s="32">
        <v>22</v>
      </c>
      <c r="T42" s="32">
        <v>23</v>
      </c>
      <c r="U42" s="32">
        <v>23</v>
      </c>
      <c r="V42" s="32">
        <v>24</v>
      </c>
      <c r="W42" s="32">
        <v>25</v>
      </c>
      <c r="X42" s="32">
        <v>25</v>
      </c>
      <c r="Y42" s="32">
        <v>25</v>
      </c>
      <c r="Z42" s="32">
        <v>25</v>
      </c>
      <c r="AA42" s="32">
        <v>25</v>
      </c>
      <c r="AB42" s="32">
        <v>25</v>
      </c>
    </row>
    <row r="43" spans="1:28" x14ac:dyDescent="0.3">
      <c r="A43" s="31">
        <v>19</v>
      </c>
      <c r="B43" s="31">
        <v>0</v>
      </c>
      <c r="C43" s="31">
        <v>2</v>
      </c>
      <c r="D43" s="31">
        <v>3</v>
      </c>
      <c r="E43" s="31">
        <v>5</v>
      </c>
      <c r="F43" s="31">
        <v>7</v>
      </c>
      <c r="G43" s="31">
        <v>7</v>
      </c>
      <c r="H43" s="31">
        <v>9</v>
      </c>
      <c r="I43" s="31">
        <v>11</v>
      </c>
      <c r="J43" s="31">
        <v>12</v>
      </c>
      <c r="K43" s="31">
        <v>14</v>
      </c>
      <c r="L43" s="31">
        <v>16</v>
      </c>
      <c r="M43" s="31">
        <v>17</v>
      </c>
      <c r="N43" s="31">
        <v>18</v>
      </c>
      <c r="O43" s="31">
        <v>19</v>
      </c>
      <c r="P43" s="31">
        <v>20</v>
      </c>
      <c r="Q43" s="31">
        <v>22</v>
      </c>
      <c r="R43" s="31">
        <v>23</v>
      </c>
      <c r="S43" s="31">
        <v>25</v>
      </c>
      <c r="T43" s="31">
        <v>25</v>
      </c>
      <c r="U43" s="31">
        <v>25</v>
      </c>
      <c r="V43" s="31">
        <v>25</v>
      </c>
      <c r="W43" s="31">
        <v>25</v>
      </c>
      <c r="X43" s="31">
        <v>25</v>
      </c>
      <c r="Y43" s="31">
        <v>25</v>
      </c>
      <c r="Z43" s="31">
        <v>25</v>
      </c>
      <c r="AA43" s="31">
        <v>25</v>
      </c>
      <c r="AB43" s="31">
        <v>25</v>
      </c>
    </row>
    <row r="44" spans="1:28" x14ac:dyDescent="0.3">
      <c r="A44" s="32">
        <v>20</v>
      </c>
      <c r="B44" s="32">
        <v>0</v>
      </c>
      <c r="C44" s="32">
        <v>1</v>
      </c>
      <c r="D44" s="32">
        <v>1</v>
      </c>
      <c r="E44" s="32">
        <v>3</v>
      </c>
      <c r="F44" s="32">
        <v>5</v>
      </c>
      <c r="G44" s="32">
        <v>6</v>
      </c>
      <c r="H44" s="32">
        <v>6</v>
      </c>
      <c r="I44" s="32">
        <v>8</v>
      </c>
      <c r="J44" s="32">
        <v>9</v>
      </c>
      <c r="K44" s="32">
        <v>10</v>
      </c>
      <c r="L44" s="32">
        <v>11</v>
      </c>
      <c r="M44" s="32">
        <v>12</v>
      </c>
      <c r="N44" s="32">
        <v>12</v>
      </c>
      <c r="O44" s="32">
        <v>12</v>
      </c>
      <c r="P44" s="32">
        <v>13</v>
      </c>
      <c r="Q44" s="32">
        <v>14</v>
      </c>
      <c r="R44" s="32">
        <v>15</v>
      </c>
      <c r="S44" s="32">
        <v>15</v>
      </c>
      <c r="T44" s="32">
        <v>17</v>
      </c>
      <c r="U44" s="32">
        <v>17</v>
      </c>
      <c r="V44" s="32">
        <v>18</v>
      </c>
      <c r="W44" s="32">
        <v>19</v>
      </c>
      <c r="X44" s="32">
        <v>20</v>
      </c>
      <c r="Y44" s="32">
        <v>21</v>
      </c>
      <c r="Z44" s="32">
        <v>22</v>
      </c>
      <c r="AA44" s="32">
        <v>23</v>
      </c>
      <c r="AB44" s="32">
        <v>24</v>
      </c>
    </row>
    <row r="45" spans="1:28" x14ac:dyDescent="0.3">
      <c r="A45" s="31">
        <v>21</v>
      </c>
      <c r="B45" s="31">
        <v>0</v>
      </c>
      <c r="C45" s="31">
        <v>2</v>
      </c>
      <c r="D45" s="31">
        <v>3</v>
      </c>
      <c r="E45" s="31">
        <v>5</v>
      </c>
      <c r="F45" s="31">
        <v>5</v>
      </c>
      <c r="G45" s="31">
        <v>7</v>
      </c>
      <c r="H45" s="31">
        <v>7</v>
      </c>
      <c r="I45" s="31">
        <v>9</v>
      </c>
      <c r="J45" s="31">
        <v>11</v>
      </c>
      <c r="K45" s="31">
        <v>12</v>
      </c>
      <c r="L45" s="31">
        <v>13</v>
      </c>
      <c r="M45" s="31">
        <v>14</v>
      </c>
      <c r="N45" s="31">
        <v>16</v>
      </c>
      <c r="O45" s="31">
        <v>17</v>
      </c>
      <c r="P45" s="31">
        <v>18</v>
      </c>
      <c r="Q45" s="31">
        <v>19</v>
      </c>
      <c r="R45" s="31">
        <v>21</v>
      </c>
      <c r="S45" s="31">
        <v>22</v>
      </c>
      <c r="T45" s="31">
        <v>24</v>
      </c>
      <c r="U45" s="31">
        <v>25</v>
      </c>
      <c r="V45" s="31">
        <v>25</v>
      </c>
      <c r="W45" s="31">
        <v>25</v>
      </c>
      <c r="X45" s="31">
        <v>25</v>
      </c>
      <c r="Y45" s="31">
        <v>25</v>
      </c>
      <c r="Z45" s="31">
        <v>25</v>
      </c>
      <c r="AA45" s="31">
        <v>25</v>
      </c>
      <c r="AB45" s="31">
        <v>25</v>
      </c>
    </row>
    <row r="46" spans="1:28" x14ac:dyDescent="0.3">
      <c r="A46" s="32">
        <v>22</v>
      </c>
      <c r="B46" s="32">
        <v>0</v>
      </c>
      <c r="C46" s="32">
        <v>2</v>
      </c>
      <c r="D46" s="32">
        <v>2</v>
      </c>
      <c r="E46" s="32">
        <v>2</v>
      </c>
      <c r="F46" s="32">
        <v>4</v>
      </c>
      <c r="G46" s="32">
        <v>5</v>
      </c>
      <c r="H46" s="32">
        <v>6</v>
      </c>
      <c r="I46" s="32">
        <v>6</v>
      </c>
      <c r="J46" s="32">
        <v>6</v>
      </c>
      <c r="K46" s="32">
        <v>8</v>
      </c>
      <c r="L46" s="32">
        <v>8</v>
      </c>
      <c r="M46" s="32">
        <v>8</v>
      </c>
      <c r="N46" s="32">
        <v>9</v>
      </c>
      <c r="O46" s="32">
        <v>9</v>
      </c>
      <c r="P46" s="32">
        <v>10</v>
      </c>
      <c r="Q46" s="32">
        <v>11</v>
      </c>
      <c r="R46" s="32">
        <v>11</v>
      </c>
      <c r="S46" s="32">
        <v>13</v>
      </c>
      <c r="T46" s="32">
        <v>13</v>
      </c>
      <c r="U46" s="32">
        <v>14</v>
      </c>
      <c r="V46" s="32">
        <v>16</v>
      </c>
      <c r="W46" s="32">
        <v>17</v>
      </c>
      <c r="X46" s="32">
        <v>18</v>
      </c>
      <c r="Y46" s="32">
        <v>20</v>
      </c>
      <c r="Z46" s="32">
        <v>21</v>
      </c>
      <c r="AA46" s="32">
        <v>22</v>
      </c>
      <c r="AB46" s="32">
        <v>23</v>
      </c>
    </row>
    <row r="47" spans="1:28" x14ac:dyDescent="0.3">
      <c r="A47" s="31">
        <v>23</v>
      </c>
      <c r="B47" s="31">
        <v>0</v>
      </c>
      <c r="C47" s="31">
        <v>1</v>
      </c>
      <c r="D47" s="31">
        <v>3</v>
      </c>
      <c r="E47" s="31">
        <v>5</v>
      </c>
      <c r="F47" s="31">
        <v>6</v>
      </c>
      <c r="G47" s="31">
        <v>7</v>
      </c>
      <c r="H47" s="31">
        <v>8</v>
      </c>
      <c r="I47" s="31">
        <v>9</v>
      </c>
      <c r="J47" s="31">
        <v>10</v>
      </c>
      <c r="K47" s="31">
        <v>11</v>
      </c>
      <c r="L47" s="31">
        <v>11</v>
      </c>
      <c r="M47" s="31">
        <v>12</v>
      </c>
      <c r="N47" s="31">
        <v>14</v>
      </c>
      <c r="O47" s="31">
        <v>14</v>
      </c>
      <c r="P47" s="31">
        <v>15</v>
      </c>
      <c r="Q47" s="31">
        <v>15</v>
      </c>
      <c r="R47" s="31">
        <v>16</v>
      </c>
      <c r="S47" s="31">
        <v>17</v>
      </c>
      <c r="T47" s="31">
        <v>18</v>
      </c>
      <c r="U47" s="31">
        <v>19</v>
      </c>
      <c r="V47" s="31">
        <v>19</v>
      </c>
      <c r="W47" s="31">
        <v>21</v>
      </c>
      <c r="X47" s="31">
        <v>21</v>
      </c>
      <c r="Y47" s="31">
        <v>22</v>
      </c>
      <c r="Z47" s="31">
        <v>22</v>
      </c>
      <c r="AA47" s="31">
        <v>24</v>
      </c>
      <c r="AB47" s="31">
        <v>25</v>
      </c>
    </row>
    <row r="48" spans="1:28" x14ac:dyDescent="0.3">
      <c r="A48" s="32">
        <v>24</v>
      </c>
      <c r="B48" s="32">
        <v>0</v>
      </c>
      <c r="C48" s="32">
        <v>2</v>
      </c>
      <c r="D48" s="32">
        <v>2</v>
      </c>
      <c r="E48" s="32">
        <v>4</v>
      </c>
      <c r="F48" s="32">
        <v>5</v>
      </c>
      <c r="G48" s="32">
        <v>7</v>
      </c>
      <c r="H48" s="32">
        <v>8</v>
      </c>
      <c r="I48" s="32">
        <v>8</v>
      </c>
      <c r="J48" s="32">
        <v>10</v>
      </c>
      <c r="K48" s="32">
        <v>12</v>
      </c>
      <c r="L48" s="32">
        <v>13</v>
      </c>
      <c r="M48" s="32">
        <v>14</v>
      </c>
      <c r="N48" s="32">
        <v>15</v>
      </c>
      <c r="O48" s="32">
        <v>16</v>
      </c>
      <c r="P48" s="32">
        <v>18</v>
      </c>
      <c r="Q48" s="32">
        <v>18</v>
      </c>
      <c r="R48" s="32">
        <v>18</v>
      </c>
      <c r="S48" s="32">
        <v>19</v>
      </c>
      <c r="T48" s="32">
        <v>19</v>
      </c>
      <c r="U48" s="32">
        <v>21</v>
      </c>
      <c r="V48" s="32">
        <v>22</v>
      </c>
      <c r="W48" s="32">
        <v>24</v>
      </c>
      <c r="X48" s="32">
        <v>25</v>
      </c>
      <c r="Y48" s="32">
        <v>25</v>
      </c>
      <c r="Z48" s="32">
        <v>25</v>
      </c>
      <c r="AA48" s="32">
        <v>25</v>
      </c>
      <c r="AB48" s="32">
        <v>25</v>
      </c>
    </row>
    <row r="49" spans="1:28" x14ac:dyDescent="0.3">
      <c r="A49" s="31">
        <v>25</v>
      </c>
      <c r="B49" s="31">
        <v>0</v>
      </c>
      <c r="C49" s="31">
        <v>0</v>
      </c>
      <c r="D49" s="31">
        <v>0</v>
      </c>
      <c r="E49" s="31">
        <v>1</v>
      </c>
      <c r="F49" s="31">
        <v>2</v>
      </c>
      <c r="G49" s="31">
        <v>4</v>
      </c>
      <c r="H49" s="31">
        <v>4</v>
      </c>
      <c r="I49" s="31">
        <v>5</v>
      </c>
      <c r="J49" s="31">
        <v>5</v>
      </c>
      <c r="K49" s="31">
        <v>7</v>
      </c>
      <c r="L49" s="31">
        <v>8</v>
      </c>
      <c r="M49" s="31">
        <v>9</v>
      </c>
      <c r="N49" s="31">
        <v>9</v>
      </c>
      <c r="O49" s="31">
        <v>11</v>
      </c>
      <c r="P49" s="31">
        <v>12</v>
      </c>
      <c r="Q49" s="31">
        <v>12</v>
      </c>
      <c r="R49" s="31">
        <v>12</v>
      </c>
      <c r="S49" s="31">
        <v>14</v>
      </c>
      <c r="T49" s="31">
        <v>15</v>
      </c>
      <c r="U49" s="31">
        <v>18</v>
      </c>
      <c r="V49" s="31">
        <v>18</v>
      </c>
      <c r="W49" s="31">
        <v>18</v>
      </c>
      <c r="X49" s="31">
        <v>19</v>
      </c>
      <c r="Y49" s="31">
        <v>19</v>
      </c>
      <c r="Z49" s="31">
        <v>20</v>
      </c>
      <c r="AA49" s="31">
        <v>21</v>
      </c>
      <c r="AB49" s="31">
        <v>22</v>
      </c>
    </row>
    <row r="50" spans="1:28" x14ac:dyDescent="0.3">
      <c r="A50" s="32">
        <v>26</v>
      </c>
      <c r="B50" s="32">
        <v>0</v>
      </c>
      <c r="C50" s="32">
        <v>1</v>
      </c>
      <c r="D50" s="32">
        <v>2</v>
      </c>
      <c r="E50" s="32">
        <v>3</v>
      </c>
      <c r="F50" s="32">
        <v>5</v>
      </c>
      <c r="G50" s="32">
        <v>5</v>
      </c>
      <c r="H50" s="32">
        <v>6</v>
      </c>
      <c r="I50" s="32">
        <v>7</v>
      </c>
      <c r="J50" s="32">
        <v>8</v>
      </c>
      <c r="K50" s="32">
        <v>9</v>
      </c>
      <c r="L50" s="32">
        <v>10</v>
      </c>
      <c r="M50" s="32">
        <v>11</v>
      </c>
      <c r="N50" s="32">
        <v>13</v>
      </c>
      <c r="O50" s="32">
        <v>14</v>
      </c>
      <c r="P50" s="32">
        <v>15</v>
      </c>
      <c r="Q50" s="32">
        <v>16</v>
      </c>
      <c r="R50" s="32">
        <v>18</v>
      </c>
      <c r="S50" s="32">
        <v>19</v>
      </c>
      <c r="T50" s="32">
        <v>20</v>
      </c>
      <c r="U50" s="32">
        <v>21</v>
      </c>
      <c r="V50" s="32">
        <v>23</v>
      </c>
      <c r="W50" s="32">
        <v>25</v>
      </c>
      <c r="X50" s="32">
        <v>25</v>
      </c>
      <c r="Y50" s="32">
        <v>25</v>
      </c>
      <c r="Z50" s="32">
        <v>25</v>
      </c>
      <c r="AA50" s="32">
        <v>25</v>
      </c>
      <c r="AB50" s="32">
        <v>25</v>
      </c>
    </row>
    <row r="51" spans="1:28" x14ac:dyDescent="0.3">
      <c r="A51" s="31">
        <v>27</v>
      </c>
      <c r="B51" s="31">
        <v>0</v>
      </c>
      <c r="C51" s="31">
        <v>1</v>
      </c>
      <c r="D51" s="31">
        <v>2</v>
      </c>
      <c r="E51" s="31">
        <v>3</v>
      </c>
      <c r="F51" s="31">
        <v>3</v>
      </c>
      <c r="G51" s="31">
        <v>5</v>
      </c>
      <c r="H51" s="31">
        <v>5</v>
      </c>
      <c r="I51" s="31">
        <v>6</v>
      </c>
      <c r="J51" s="31">
        <v>8</v>
      </c>
      <c r="K51" s="31">
        <v>10</v>
      </c>
      <c r="L51" s="31">
        <v>11</v>
      </c>
      <c r="M51" s="31">
        <v>11</v>
      </c>
      <c r="N51" s="31">
        <v>13</v>
      </c>
      <c r="O51" s="31">
        <v>13</v>
      </c>
      <c r="P51" s="31">
        <v>14</v>
      </c>
      <c r="Q51" s="31">
        <v>15</v>
      </c>
      <c r="R51" s="31">
        <v>17</v>
      </c>
      <c r="S51" s="31">
        <v>17</v>
      </c>
      <c r="T51" s="31">
        <v>19</v>
      </c>
      <c r="U51" s="31">
        <v>20</v>
      </c>
      <c r="V51" s="31">
        <v>21</v>
      </c>
      <c r="W51" s="31">
        <v>21</v>
      </c>
      <c r="X51" s="31">
        <v>21</v>
      </c>
      <c r="Y51" s="31">
        <v>22</v>
      </c>
      <c r="Z51" s="31">
        <v>23</v>
      </c>
      <c r="AA51" s="31">
        <v>24</v>
      </c>
      <c r="AB51" s="31">
        <v>25</v>
      </c>
    </row>
    <row r="52" spans="1:28" x14ac:dyDescent="0.3">
      <c r="A52" s="32">
        <v>28</v>
      </c>
      <c r="B52" s="32">
        <v>0</v>
      </c>
      <c r="C52" s="32">
        <v>0</v>
      </c>
      <c r="D52" s="32">
        <v>1</v>
      </c>
      <c r="E52" s="32">
        <v>2</v>
      </c>
      <c r="F52" s="32">
        <v>4</v>
      </c>
      <c r="G52" s="32">
        <v>5</v>
      </c>
      <c r="H52" s="32">
        <v>6</v>
      </c>
      <c r="I52" s="32">
        <v>7</v>
      </c>
      <c r="J52" s="32">
        <v>9</v>
      </c>
      <c r="K52" s="32">
        <v>11</v>
      </c>
      <c r="L52" s="32">
        <v>12</v>
      </c>
      <c r="M52" s="32">
        <v>14</v>
      </c>
      <c r="N52" s="32">
        <v>15</v>
      </c>
      <c r="O52" s="32">
        <v>17</v>
      </c>
      <c r="P52" s="32">
        <v>19</v>
      </c>
      <c r="Q52" s="32">
        <v>20</v>
      </c>
      <c r="R52" s="32">
        <v>22</v>
      </c>
      <c r="S52" s="32">
        <v>22</v>
      </c>
      <c r="T52" s="32">
        <v>22</v>
      </c>
      <c r="U52" s="32">
        <v>23</v>
      </c>
      <c r="V52" s="32">
        <v>25</v>
      </c>
      <c r="W52" s="32">
        <v>25</v>
      </c>
      <c r="X52" s="32">
        <v>25</v>
      </c>
      <c r="Y52" s="32">
        <v>25</v>
      </c>
      <c r="Z52" s="32">
        <v>25</v>
      </c>
      <c r="AA52" s="32">
        <v>25</v>
      </c>
      <c r="AB52" s="32">
        <v>25</v>
      </c>
    </row>
    <row r="53" spans="1:28" x14ac:dyDescent="0.3">
      <c r="A53" s="31">
        <v>29</v>
      </c>
      <c r="B53" s="31">
        <v>0</v>
      </c>
      <c r="C53" s="31">
        <v>1</v>
      </c>
      <c r="D53" s="31">
        <v>3</v>
      </c>
      <c r="E53" s="31">
        <v>3</v>
      </c>
      <c r="F53" s="31">
        <v>4</v>
      </c>
      <c r="G53" s="31">
        <v>5</v>
      </c>
      <c r="H53" s="31">
        <v>6</v>
      </c>
      <c r="I53" s="31">
        <v>6</v>
      </c>
      <c r="J53" s="31">
        <v>8</v>
      </c>
      <c r="K53" s="31">
        <v>9</v>
      </c>
      <c r="L53" s="31">
        <v>10</v>
      </c>
      <c r="M53" s="31">
        <v>11</v>
      </c>
      <c r="N53" s="31">
        <v>12</v>
      </c>
      <c r="O53" s="31">
        <v>14</v>
      </c>
      <c r="P53" s="31">
        <v>14</v>
      </c>
      <c r="Q53" s="31">
        <v>14</v>
      </c>
      <c r="R53" s="31">
        <v>16</v>
      </c>
      <c r="S53" s="31">
        <v>17</v>
      </c>
      <c r="T53" s="31">
        <v>18</v>
      </c>
      <c r="U53" s="31">
        <v>19</v>
      </c>
      <c r="V53" s="31">
        <v>20</v>
      </c>
      <c r="W53" s="31">
        <v>21</v>
      </c>
      <c r="X53" s="31">
        <v>22</v>
      </c>
      <c r="Y53" s="31">
        <v>22</v>
      </c>
      <c r="Z53" s="31">
        <v>23</v>
      </c>
      <c r="AA53" s="31">
        <v>25</v>
      </c>
      <c r="AB53" s="31">
        <v>25</v>
      </c>
    </row>
    <row r="54" spans="1:28" x14ac:dyDescent="0.3">
      <c r="A54" s="32">
        <v>30</v>
      </c>
      <c r="B54" s="32">
        <v>0</v>
      </c>
      <c r="C54" s="32">
        <v>2</v>
      </c>
      <c r="D54" s="32">
        <v>2</v>
      </c>
      <c r="E54" s="32">
        <v>2</v>
      </c>
      <c r="F54" s="32">
        <v>2</v>
      </c>
      <c r="G54" s="32">
        <v>3</v>
      </c>
      <c r="H54" s="32">
        <v>5</v>
      </c>
      <c r="I54" s="32">
        <v>6</v>
      </c>
      <c r="J54" s="32">
        <v>7</v>
      </c>
      <c r="K54" s="32">
        <v>8</v>
      </c>
      <c r="L54" s="32">
        <v>9</v>
      </c>
      <c r="M54" s="32">
        <v>10</v>
      </c>
      <c r="N54" s="32">
        <v>10</v>
      </c>
      <c r="O54" s="32">
        <v>11</v>
      </c>
      <c r="P54" s="32">
        <v>13</v>
      </c>
      <c r="Q54" s="32">
        <v>13</v>
      </c>
      <c r="R54" s="32">
        <v>14</v>
      </c>
      <c r="S54" s="32">
        <v>15</v>
      </c>
      <c r="T54" s="32">
        <v>16</v>
      </c>
      <c r="U54" s="32">
        <v>18</v>
      </c>
      <c r="V54" s="32">
        <v>18</v>
      </c>
      <c r="W54" s="32">
        <v>19</v>
      </c>
      <c r="X54" s="32">
        <v>20</v>
      </c>
      <c r="Y54" s="32">
        <v>21</v>
      </c>
      <c r="Z54" s="32">
        <v>22</v>
      </c>
      <c r="AA54" s="32">
        <v>23</v>
      </c>
      <c r="AB54" s="32">
        <v>24</v>
      </c>
    </row>
    <row r="55" spans="1:28" x14ac:dyDescent="0.3">
      <c r="A55" s="31">
        <v>31</v>
      </c>
      <c r="B55" s="31">
        <v>0</v>
      </c>
      <c r="C55" s="31">
        <v>2</v>
      </c>
      <c r="D55" s="31">
        <v>3</v>
      </c>
      <c r="E55" s="31">
        <v>5</v>
      </c>
      <c r="F55" s="31">
        <v>6</v>
      </c>
      <c r="G55" s="31">
        <v>7</v>
      </c>
      <c r="H55" s="31">
        <v>9</v>
      </c>
      <c r="I55" s="31">
        <v>10</v>
      </c>
      <c r="J55" s="31">
        <v>12</v>
      </c>
      <c r="K55" s="31">
        <v>12</v>
      </c>
      <c r="L55" s="31">
        <v>13</v>
      </c>
      <c r="M55" s="31">
        <v>13</v>
      </c>
      <c r="N55" s="31">
        <v>13</v>
      </c>
      <c r="O55" s="31">
        <v>14</v>
      </c>
      <c r="P55" s="31">
        <v>15</v>
      </c>
      <c r="Q55" s="31">
        <v>16</v>
      </c>
      <c r="R55" s="31">
        <v>16</v>
      </c>
      <c r="S55" s="31">
        <v>16</v>
      </c>
      <c r="T55" s="31">
        <v>17</v>
      </c>
      <c r="U55" s="31">
        <v>18</v>
      </c>
      <c r="V55" s="31">
        <v>18</v>
      </c>
      <c r="W55" s="31">
        <v>19</v>
      </c>
      <c r="X55" s="31">
        <v>19</v>
      </c>
      <c r="Y55" s="31">
        <v>20</v>
      </c>
      <c r="Z55" s="31">
        <v>21</v>
      </c>
      <c r="AA55" s="31">
        <v>22</v>
      </c>
      <c r="AB55" s="31">
        <v>22</v>
      </c>
    </row>
    <row r="56" spans="1:28" x14ac:dyDescent="0.3">
      <c r="A56" s="32">
        <v>32</v>
      </c>
      <c r="B56" s="32">
        <v>0</v>
      </c>
      <c r="C56" s="32">
        <v>0</v>
      </c>
      <c r="D56" s="32">
        <v>0</v>
      </c>
      <c r="E56" s="32">
        <v>1</v>
      </c>
      <c r="F56" s="32">
        <v>2</v>
      </c>
      <c r="G56" s="32">
        <v>4</v>
      </c>
      <c r="H56" s="32">
        <v>4</v>
      </c>
      <c r="I56" s="32">
        <v>6</v>
      </c>
      <c r="J56" s="32">
        <v>6</v>
      </c>
      <c r="K56" s="32">
        <v>8</v>
      </c>
      <c r="L56" s="32">
        <v>8</v>
      </c>
      <c r="M56" s="32">
        <v>9</v>
      </c>
      <c r="N56" s="32">
        <v>10</v>
      </c>
      <c r="O56" s="32">
        <v>10</v>
      </c>
      <c r="P56" s="32">
        <v>10</v>
      </c>
      <c r="Q56" s="32">
        <v>12</v>
      </c>
      <c r="R56" s="32">
        <v>13</v>
      </c>
      <c r="S56" s="32">
        <v>14</v>
      </c>
      <c r="T56" s="32">
        <v>15</v>
      </c>
      <c r="U56" s="32">
        <v>17</v>
      </c>
      <c r="V56" s="32">
        <v>17</v>
      </c>
      <c r="W56" s="32">
        <v>18</v>
      </c>
      <c r="X56" s="32">
        <v>19</v>
      </c>
      <c r="Y56" s="32">
        <v>19</v>
      </c>
      <c r="Z56" s="32">
        <v>19</v>
      </c>
      <c r="AA56" s="32">
        <v>20</v>
      </c>
      <c r="AB56" s="32">
        <v>22</v>
      </c>
    </row>
    <row r="57" spans="1:28" x14ac:dyDescent="0.3">
      <c r="A57" s="31">
        <v>33</v>
      </c>
      <c r="B57" s="31">
        <v>0</v>
      </c>
      <c r="C57" s="31">
        <v>0</v>
      </c>
      <c r="D57" s="31">
        <v>1</v>
      </c>
      <c r="E57" s="31">
        <v>1</v>
      </c>
      <c r="F57" s="31">
        <v>3</v>
      </c>
      <c r="G57" s="31">
        <v>4</v>
      </c>
      <c r="H57" s="31">
        <v>5</v>
      </c>
      <c r="I57" s="31">
        <v>6</v>
      </c>
      <c r="J57" s="31">
        <v>6</v>
      </c>
      <c r="K57" s="31">
        <v>6</v>
      </c>
      <c r="L57" s="31">
        <v>8</v>
      </c>
      <c r="M57" s="31">
        <v>9</v>
      </c>
      <c r="N57" s="31">
        <v>10</v>
      </c>
      <c r="O57" s="31">
        <v>11</v>
      </c>
      <c r="P57" s="31">
        <v>11</v>
      </c>
      <c r="Q57" s="31">
        <v>13</v>
      </c>
      <c r="R57" s="31">
        <v>15</v>
      </c>
      <c r="S57" s="31">
        <v>15</v>
      </c>
      <c r="T57" s="31">
        <v>15</v>
      </c>
      <c r="U57" s="31">
        <v>16</v>
      </c>
      <c r="V57" s="31">
        <v>16</v>
      </c>
      <c r="W57" s="31">
        <v>16</v>
      </c>
      <c r="X57" s="31">
        <v>17</v>
      </c>
      <c r="Y57" s="31">
        <v>17</v>
      </c>
      <c r="Z57" s="31">
        <v>18</v>
      </c>
      <c r="AA57" s="31">
        <v>19</v>
      </c>
      <c r="AB57" s="31">
        <v>20</v>
      </c>
    </row>
    <row r="58" spans="1:28" x14ac:dyDescent="0.3">
      <c r="A58" s="32">
        <v>34</v>
      </c>
      <c r="B58" s="32">
        <v>0</v>
      </c>
      <c r="C58" s="32">
        <v>1</v>
      </c>
      <c r="D58" s="32">
        <v>1</v>
      </c>
      <c r="E58" s="32">
        <v>2</v>
      </c>
      <c r="F58" s="32">
        <v>2</v>
      </c>
      <c r="G58" s="32">
        <v>4</v>
      </c>
      <c r="H58" s="32">
        <v>6</v>
      </c>
      <c r="I58" s="32">
        <v>8</v>
      </c>
      <c r="J58" s="32">
        <v>8</v>
      </c>
      <c r="K58" s="32">
        <v>8</v>
      </c>
      <c r="L58" s="32">
        <v>10</v>
      </c>
      <c r="M58" s="32">
        <v>10</v>
      </c>
      <c r="N58" s="32">
        <v>12</v>
      </c>
      <c r="O58" s="32">
        <v>13</v>
      </c>
      <c r="P58" s="32">
        <v>15</v>
      </c>
      <c r="Q58" s="32">
        <v>17</v>
      </c>
      <c r="R58" s="32">
        <v>18</v>
      </c>
      <c r="S58" s="32">
        <v>19</v>
      </c>
      <c r="T58" s="32">
        <v>21</v>
      </c>
      <c r="U58" s="32">
        <v>22</v>
      </c>
      <c r="V58" s="32">
        <v>23</v>
      </c>
      <c r="W58" s="32">
        <v>24</v>
      </c>
      <c r="X58" s="32">
        <v>25</v>
      </c>
      <c r="Y58" s="32">
        <v>25</v>
      </c>
      <c r="Z58" s="32">
        <v>25</v>
      </c>
      <c r="AA58" s="32">
        <v>25</v>
      </c>
      <c r="AB58" s="32">
        <v>25</v>
      </c>
    </row>
    <row r="59" spans="1:28" x14ac:dyDescent="0.3">
      <c r="A59" s="31">
        <v>35</v>
      </c>
      <c r="B59" s="31">
        <v>0</v>
      </c>
      <c r="C59" s="31">
        <v>1</v>
      </c>
      <c r="D59" s="31">
        <v>2</v>
      </c>
      <c r="E59" s="31">
        <v>3</v>
      </c>
      <c r="F59" s="31">
        <v>4</v>
      </c>
      <c r="G59" s="31">
        <v>6</v>
      </c>
      <c r="H59" s="31">
        <v>7</v>
      </c>
      <c r="I59" s="31">
        <v>7</v>
      </c>
      <c r="J59" s="31">
        <v>8</v>
      </c>
      <c r="K59" s="31">
        <v>9</v>
      </c>
      <c r="L59" s="31">
        <v>9</v>
      </c>
      <c r="M59" s="31">
        <v>11</v>
      </c>
      <c r="N59" s="31">
        <v>13</v>
      </c>
      <c r="O59" s="31">
        <v>14</v>
      </c>
      <c r="P59" s="31">
        <v>16</v>
      </c>
      <c r="Q59" s="31">
        <v>16</v>
      </c>
      <c r="R59" s="31">
        <v>18</v>
      </c>
      <c r="S59" s="31">
        <v>18</v>
      </c>
      <c r="T59" s="31">
        <v>19</v>
      </c>
      <c r="U59" s="31">
        <v>21</v>
      </c>
      <c r="V59" s="31">
        <v>21</v>
      </c>
      <c r="W59" s="31">
        <v>21</v>
      </c>
      <c r="X59" s="31">
        <v>23</v>
      </c>
      <c r="Y59" s="31">
        <v>24</v>
      </c>
      <c r="Z59" s="31">
        <v>25</v>
      </c>
      <c r="AA59" s="31">
        <v>25</v>
      </c>
      <c r="AB59" s="31">
        <v>25</v>
      </c>
    </row>
    <row r="60" spans="1:28" x14ac:dyDescent="0.3">
      <c r="A60" s="32">
        <v>36</v>
      </c>
      <c r="B60" s="32">
        <v>0</v>
      </c>
      <c r="C60" s="32">
        <v>1</v>
      </c>
      <c r="D60" s="32">
        <v>1</v>
      </c>
      <c r="E60" s="32">
        <v>2</v>
      </c>
      <c r="F60" s="32">
        <v>4</v>
      </c>
      <c r="G60" s="32">
        <v>4</v>
      </c>
      <c r="H60" s="32">
        <v>5</v>
      </c>
      <c r="I60" s="32">
        <v>7</v>
      </c>
      <c r="J60" s="32">
        <v>7</v>
      </c>
      <c r="K60" s="32">
        <v>7</v>
      </c>
      <c r="L60" s="32">
        <v>9</v>
      </c>
      <c r="M60" s="32">
        <v>9</v>
      </c>
      <c r="N60" s="32">
        <v>12</v>
      </c>
      <c r="O60" s="32">
        <v>13</v>
      </c>
      <c r="P60" s="32">
        <v>15</v>
      </c>
      <c r="Q60" s="32">
        <v>17</v>
      </c>
      <c r="R60" s="32">
        <v>18</v>
      </c>
      <c r="S60" s="32">
        <v>19</v>
      </c>
      <c r="T60" s="32">
        <v>20</v>
      </c>
      <c r="U60" s="32">
        <v>21</v>
      </c>
      <c r="V60" s="32">
        <v>23</v>
      </c>
      <c r="W60" s="32">
        <v>24</v>
      </c>
      <c r="X60" s="32">
        <v>24</v>
      </c>
      <c r="Y60" s="32">
        <v>25</v>
      </c>
      <c r="Z60" s="32">
        <v>25</v>
      </c>
      <c r="AA60" s="32">
        <v>25</v>
      </c>
      <c r="AB60" s="32">
        <v>25</v>
      </c>
    </row>
    <row r="61" spans="1:28" x14ac:dyDescent="0.3">
      <c r="A61" s="31">
        <v>37</v>
      </c>
      <c r="B61" s="31">
        <v>0</v>
      </c>
      <c r="C61" s="31">
        <v>1</v>
      </c>
      <c r="D61" s="31">
        <v>2</v>
      </c>
      <c r="E61" s="31">
        <v>2</v>
      </c>
      <c r="F61" s="31">
        <v>4</v>
      </c>
      <c r="G61" s="31">
        <v>6</v>
      </c>
      <c r="H61" s="31">
        <v>6</v>
      </c>
      <c r="I61" s="31">
        <v>7</v>
      </c>
      <c r="J61" s="31">
        <v>8</v>
      </c>
      <c r="K61" s="31">
        <v>8</v>
      </c>
      <c r="L61" s="31">
        <v>8</v>
      </c>
      <c r="M61" s="31">
        <v>10</v>
      </c>
      <c r="N61" s="31">
        <v>11</v>
      </c>
      <c r="O61" s="31">
        <v>12</v>
      </c>
      <c r="P61" s="31">
        <v>13</v>
      </c>
      <c r="Q61" s="31">
        <v>13</v>
      </c>
      <c r="R61" s="31">
        <v>14</v>
      </c>
      <c r="S61" s="31">
        <v>15</v>
      </c>
      <c r="T61" s="31">
        <v>15</v>
      </c>
      <c r="U61" s="31">
        <v>15</v>
      </c>
      <c r="V61" s="31">
        <v>17</v>
      </c>
      <c r="W61" s="31">
        <v>19</v>
      </c>
      <c r="X61" s="31">
        <v>20</v>
      </c>
      <c r="Y61" s="31">
        <v>22</v>
      </c>
      <c r="Z61" s="31">
        <v>24</v>
      </c>
      <c r="AA61" s="31">
        <v>24</v>
      </c>
      <c r="AB61" s="31">
        <v>25</v>
      </c>
    </row>
    <row r="62" spans="1:28" x14ac:dyDescent="0.3">
      <c r="A62" s="32">
        <v>38</v>
      </c>
      <c r="B62" s="32">
        <v>0</v>
      </c>
      <c r="C62" s="32">
        <v>2</v>
      </c>
      <c r="D62" s="32">
        <v>2</v>
      </c>
      <c r="E62" s="32">
        <v>3</v>
      </c>
      <c r="F62" s="32">
        <v>3</v>
      </c>
      <c r="G62" s="32">
        <v>4</v>
      </c>
      <c r="H62" s="32">
        <v>4</v>
      </c>
      <c r="I62" s="32">
        <v>6</v>
      </c>
      <c r="J62" s="32">
        <v>6</v>
      </c>
      <c r="K62" s="32">
        <v>8</v>
      </c>
      <c r="L62" s="32">
        <v>8</v>
      </c>
      <c r="M62" s="32">
        <v>10</v>
      </c>
      <c r="N62" s="32">
        <v>12</v>
      </c>
      <c r="O62" s="32">
        <v>13</v>
      </c>
      <c r="P62" s="32">
        <v>14</v>
      </c>
      <c r="Q62" s="32">
        <v>14</v>
      </c>
      <c r="R62" s="32">
        <v>15</v>
      </c>
      <c r="S62" s="32">
        <v>15</v>
      </c>
      <c r="T62" s="32">
        <v>16</v>
      </c>
      <c r="U62" s="32">
        <v>18</v>
      </c>
      <c r="V62" s="32">
        <v>19</v>
      </c>
      <c r="W62" s="32">
        <v>21</v>
      </c>
      <c r="X62" s="32">
        <v>22</v>
      </c>
      <c r="Y62" s="32">
        <v>23</v>
      </c>
      <c r="Z62" s="32">
        <v>24</v>
      </c>
      <c r="AA62" s="32">
        <v>25</v>
      </c>
      <c r="AB62" s="32">
        <v>25</v>
      </c>
    </row>
    <row r="63" spans="1:28" x14ac:dyDescent="0.3">
      <c r="A63" s="31">
        <v>39</v>
      </c>
      <c r="B63" s="31">
        <v>0</v>
      </c>
      <c r="C63" s="31">
        <v>2</v>
      </c>
      <c r="D63" s="31">
        <v>2</v>
      </c>
      <c r="E63" s="31">
        <v>2</v>
      </c>
      <c r="F63" s="31">
        <v>3</v>
      </c>
      <c r="G63" s="31">
        <v>5</v>
      </c>
      <c r="H63" s="31">
        <v>5</v>
      </c>
      <c r="I63" s="31">
        <v>6</v>
      </c>
      <c r="J63" s="31">
        <v>7</v>
      </c>
      <c r="K63" s="31">
        <v>8</v>
      </c>
      <c r="L63" s="31">
        <v>9</v>
      </c>
      <c r="M63" s="31">
        <v>10</v>
      </c>
      <c r="N63" s="31">
        <v>11</v>
      </c>
      <c r="O63" s="31">
        <v>13</v>
      </c>
      <c r="P63" s="31">
        <v>14</v>
      </c>
      <c r="Q63" s="31">
        <v>14</v>
      </c>
      <c r="R63" s="31">
        <v>15</v>
      </c>
      <c r="S63" s="31">
        <v>16</v>
      </c>
      <c r="T63" s="31">
        <v>18</v>
      </c>
      <c r="U63" s="31">
        <v>20</v>
      </c>
      <c r="V63" s="31">
        <v>20</v>
      </c>
      <c r="W63" s="31">
        <v>20</v>
      </c>
      <c r="X63" s="31">
        <v>21</v>
      </c>
      <c r="Y63" s="31">
        <v>22</v>
      </c>
      <c r="Z63" s="31">
        <v>22</v>
      </c>
      <c r="AA63" s="31">
        <v>23</v>
      </c>
      <c r="AB63" s="31">
        <v>23</v>
      </c>
    </row>
    <row r="64" spans="1:28" x14ac:dyDescent="0.3">
      <c r="A64" s="32">
        <v>40</v>
      </c>
      <c r="B64" s="32">
        <v>0</v>
      </c>
      <c r="C64" s="32">
        <v>1</v>
      </c>
      <c r="D64" s="32">
        <v>1</v>
      </c>
      <c r="E64" s="32">
        <v>3</v>
      </c>
      <c r="F64" s="32">
        <v>4</v>
      </c>
      <c r="G64" s="32">
        <v>5</v>
      </c>
      <c r="H64" s="32">
        <v>6</v>
      </c>
      <c r="I64" s="32">
        <v>8</v>
      </c>
      <c r="J64" s="32">
        <v>10</v>
      </c>
      <c r="K64" s="32">
        <v>11</v>
      </c>
      <c r="L64" s="32">
        <v>12</v>
      </c>
      <c r="M64" s="32">
        <v>12</v>
      </c>
      <c r="N64" s="32">
        <v>13</v>
      </c>
      <c r="O64" s="32">
        <v>14</v>
      </c>
      <c r="P64" s="32">
        <v>14</v>
      </c>
      <c r="Q64" s="32">
        <v>15</v>
      </c>
      <c r="R64" s="32">
        <v>15</v>
      </c>
      <c r="S64" s="32">
        <v>17</v>
      </c>
      <c r="T64" s="32">
        <v>19</v>
      </c>
      <c r="U64" s="32">
        <v>21</v>
      </c>
      <c r="V64" s="32">
        <v>22</v>
      </c>
      <c r="W64" s="32">
        <v>23</v>
      </c>
      <c r="X64" s="32">
        <v>25</v>
      </c>
      <c r="Y64" s="32">
        <v>25</v>
      </c>
      <c r="Z64" s="32">
        <v>25</v>
      </c>
      <c r="AA64" s="32">
        <v>25</v>
      </c>
      <c r="AB64" s="32">
        <v>25</v>
      </c>
    </row>
    <row r="65" spans="1:28" x14ac:dyDescent="0.3">
      <c r="A65" s="31">
        <v>41</v>
      </c>
      <c r="B65" s="31">
        <v>0</v>
      </c>
      <c r="C65" s="31">
        <v>2</v>
      </c>
      <c r="D65" s="31">
        <v>2</v>
      </c>
      <c r="E65" s="31">
        <v>2</v>
      </c>
      <c r="F65" s="31">
        <v>3</v>
      </c>
      <c r="G65" s="31">
        <v>4</v>
      </c>
      <c r="H65" s="31">
        <v>6</v>
      </c>
      <c r="I65" s="31">
        <v>7</v>
      </c>
      <c r="J65" s="31">
        <v>8</v>
      </c>
      <c r="K65" s="31">
        <v>10</v>
      </c>
      <c r="L65" s="31">
        <v>10</v>
      </c>
      <c r="M65" s="31">
        <v>11</v>
      </c>
      <c r="N65" s="31">
        <v>12</v>
      </c>
      <c r="O65" s="31">
        <v>13</v>
      </c>
      <c r="P65" s="31">
        <v>14</v>
      </c>
      <c r="Q65" s="31">
        <v>16</v>
      </c>
      <c r="R65" s="31">
        <v>17</v>
      </c>
      <c r="S65" s="31">
        <v>18</v>
      </c>
      <c r="T65" s="31">
        <v>19</v>
      </c>
      <c r="U65" s="31">
        <v>20</v>
      </c>
      <c r="V65" s="31">
        <v>22</v>
      </c>
      <c r="W65" s="31">
        <v>23</v>
      </c>
      <c r="X65" s="31">
        <v>24</v>
      </c>
      <c r="Y65" s="31">
        <v>25</v>
      </c>
      <c r="Z65" s="31">
        <v>25</v>
      </c>
      <c r="AA65" s="31">
        <v>25</v>
      </c>
      <c r="AB65" s="31">
        <v>25</v>
      </c>
    </row>
    <row r="66" spans="1:28" x14ac:dyDescent="0.3">
      <c r="A66" s="32">
        <v>42</v>
      </c>
      <c r="B66" s="32">
        <v>0</v>
      </c>
      <c r="C66" s="32">
        <v>1</v>
      </c>
      <c r="D66" s="32">
        <v>3</v>
      </c>
      <c r="E66" s="32">
        <v>4</v>
      </c>
      <c r="F66" s="32">
        <v>6</v>
      </c>
      <c r="G66" s="32">
        <v>8</v>
      </c>
      <c r="H66" s="32">
        <v>9</v>
      </c>
      <c r="I66" s="32">
        <v>9</v>
      </c>
      <c r="J66" s="32">
        <v>10</v>
      </c>
      <c r="K66" s="32">
        <v>10</v>
      </c>
      <c r="L66" s="32">
        <v>12</v>
      </c>
      <c r="M66" s="32">
        <v>12</v>
      </c>
      <c r="N66" s="32">
        <v>14</v>
      </c>
      <c r="O66" s="32">
        <v>14</v>
      </c>
      <c r="P66" s="32">
        <v>16</v>
      </c>
      <c r="Q66" s="32">
        <v>18</v>
      </c>
      <c r="R66" s="32">
        <v>19</v>
      </c>
      <c r="S66" s="32">
        <v>21</v>
      </c>
      <c r="T66" s="32">
        <v>22</v>
      </c>
      <c r="U66" s="32">
        <v>23</v>
      </c>
      <c r="V66" s="32">
        <v>25</v>
      </c>
      <c r="W66" s="32">
        <v>25</v>
      </c>
      <c r="X66" s="32">
        <v>25</v>
      </c>
      <c r="Y66" s="32">
        <v>25</v>
      </c>
      <c r="Z66" s="32">
        <v>25</v>
      </c>
      <c r="AA66" s="32">
        <v>25</v>
      </c>
      <c r="AB66" s="32">
        <v>25</v>
      </c>
    </row>
    <row r="67" spans="1:28" x14ac:dyDescent="0.3">
      <c r="A67" s="31">
        <v>43</v>
      </c>
      <c r="B67" s="31">
        <v>0</v>
      </c>
      <c r="C67" s="31">
        <v>0</v>
      </c>
      <c r="D67" s="31">
        <v>1</v>
      </c>
      <c r="E67" s="31">
        <v>2</v>
      </c>
      <c r="F67" s="31">
        <v>3</v>
      </c>
      <c r="G67" s="31">
        <v>3</v>
      </c>
      <c r="H67" s="31">
        <v>5</v>
      </c>
      <c r="I67" s="31">
        <v>6</v>
      </c>
      <c r="J67" s="31">
        <v>7</v>
      </c>
      <c r="K67" s="31">
        <v>8</v>
      </c>
      <c r="L67" s="31">
        <v>9</v>
      </c>
      <c r="M67" s="31">
        <v>10</v>
      </c>
      <c r="N67" s="31">
        <v>11</v>
      </c>
      <c r="O67" s="31">
        <v>13</v>
      </c>
      <c r="P67" s="31">
        <v>13</v>
      </c>
      <c r="Q67" s="31">
        <v>15</v>
      </c>
      <c r="R67" s="31">
        <v>16</v>
      </c>
      <c r="S67" s="31">
        <v>16</v>
      </c>
      <c r="T67" s="31">
        <v>17</v>
      </c>
      <c r="U67" s="31">
        <v>18</v>
      </c>
      <c r="V67" s="31">
        <v>18</v>
      </c>
      <c r="W67" s="31">
        <v>20</v>
      </c>
      <c r="X67" s="31">
        <v>20</v>
      </c>
      <c r="Y67" s="31">
        <v>20</v>
      </c>
      <c r="Z67" s="31">
        <v>22</v>
      </c>
      <c r="AA67" s="31">
        <v>22</v>
      </c>
      <c r="AB67" s="31">
        <v>24</v>
      </c>
    </row>
    <row r="68" spans="1:28" x14ac:dyDescent="0.3">
      <c r="A68" s="32">
        <v>44</v>
      </c>
      <c r="B68" s="32">
        <v>0</v>
      </c>
      <c r="C68" s="32">
        <v>1</v>
      </c>
      <c r="D68" s="32">
        <v>1</v>
      </c>
      <c r="E68" s="32">
        <v>2</v>
      </c>
      <c r="F68" s="32">
        <v>2</v>
      </c>
      <c r="G68" s="32">
        <v>3</v>
      </c>
      <c r="H68" s="32">
        <v>4</v>
      </c>
      <c r="I68" s="32">
        <v>5</v>
      </c>
      <c r="J68" s="32">
        <v>6</v>
      </c>
      <c r="K68" s="32">
        <v>6</v>
      </c>
      <c r="L68" s="32">
        <v>8</v>
      </c>
      <c r="M68" s="32">
        <v>9</v>
      </c>
      <c r="N68" s="32">
        <v>9</v>
      </c>
      <c r="O68" s="32">
        <v>10</v>
      </c>
      <c r="P68" s="32">
        <v>11</v>
      </c>
      <c r="Q68" s="32">
        <v>11</v>
      </c>
      <c r="R68" s="32">
        <v>12</v>
      </c>
      <c r="S68" s="32">
        <v>13</v>
      </c>
      <c r="T68" s="32">
        <v>15</v>
      </c>
      <c r="U68" s="32">
        <v>16</v>
      </c>
      <c r="V68" s="32">
        <v>17</v>
      </c>
      <c r="W68" s="32">
        <v>17</v>
      </c>
      <c r="X68" s="32">
        <v>19</v>
      </c>
      <c r="Y68" s="32">
        <v>21</v>
      </c>
      <c r="Z68" s="32">
        <v>22</v>
      </c>
      <c r="AA68" s="32">
        <v>23</v>
      </c>
      <c r="AB68" s="32">
        <v>24</v>
      </c>
    </row>
    <row r="69" spans="1:28" x14ac:dyDescent="0.3">
      <c r="A69" s="31">
        <v>45</v>
      </c>
      <c r="B69" s="31">
        <v>0</v>
      </c>
      <c r="C69" s="31">
        <v>0</v>
      </c>
      <c r="D69" s="31">
        <v>2</v>
      </c>
      <c r="E69" s="31">
        <v>2</v>
      </c>
      <c r="F69" s="31">
        <v>3</v>
      </c>
      <c r="G69" s="31">
        <v>4</v>
      </c>
      <c r="H69" s="31">
        <v>4</v>
      </c>
      <c r="I69" s="31">
        <v>6</v>
      </c>
      <c r="J69" s="31">
        <v>7</v>
      </c>
      <c r="K69" s="31">
        <v>7</v>
      </c>
      <c r="L69" s="31">
        <v>7</v>
      </c>
      <c r="M69" s="31">
        <v>9</v>
      </c>
      <c r="N69" s="31">
        <v>11</v>
      </c>
      <c r="O69" s="31">
        <v>12</v>
      </c>
      <c r="P69" s="31">
        <v>14</v>
      </c>
      <c r="Q69" s="31">
        <v>14</v>
      </c>
      <c r="R69" s="31">
        <v>15</v>
      </c>
      <c r="S69" s="31">
        <v>16</v>
      </c>
      <c r="T69" s="31">
        <v>17</v>
      </c>
      <c r="U69" s="31">
        <v>18</v>
      </c>
      <c r="V69" s="31">
        <v>18</v>
      </c>
      <c r="W69" s="31">
        <v>20</v>
      </c>
      <c r="X69" s="31">
        <v>22</v>
      </c>
      <c r="Y69" s="31">
        <v>23</v>
      </c>
      <c r="Z69" s="31">
        <v>24</v>
      </c>
      <c r="AA69" s="31">
        <v>25</v>
      </c>
      <c r="AB69" s="31">
        <v>25</v>
      </c>
    </row>
    <row r="70" spans="1:28" x14ac:dyDescent="0.3">
      <c r="A70" s="32">
        <v>46</v>
      </c>
      <c r="B70" s="32">
        <v>0</v>
      </c>
      <c r="C70" s="32">
        <v>2</v>
      </c>
      <c r="D70" s="32">
        <v>2</v>
      </c>
      <c r="E70" s="32">
        <v>4</v>
      </c>
      <c r="F70" s="32">
        <v>5</v>
      </c>
      <c r="G70" s="32">
        <v>5</v>
      </c>
      <c r="H70" s="32">
        <v>6</v>
      </c>
      <c r="I70" s="32">
        <v>7</v>
      </c>
      <c r="J70" s="32">
        <v>8</v>
      </c>
      <c r="K70" s="32">
        <v>9</v>
      </c>
      <c r="L70" s="32">
        <v>11</v>
      </c>
      <c r="M70" s="32">
        <v>13</v>
      </c>
      <c r="N70" s="32">
        <v>13</v>
      </c>
      <c r="O70" s="32">
        <v>13</v>
      </c>
      <c r="P70" s="32">
        <v>14</v>
      </c>
      <c r="Q70" s="32">
        <v>16</v>
      </c>
      <c r="R70" s="32">
        <v>18</v>
      </c>
      <c r="S70" s="32">
        <v>19</v>
      </c>
      <c r="T70" s="32">
        <v>20</v>
      </c>
      <c r="U70" s="32">
        <v>22</v>
      </c>
      <c r="V70" s="32">
        <v>23</v>
      </c>
      <c r="W70" s="32">
        <v>23</v>
      </c>
      <c r="X70" s="32">
        <v>25</v>
      </c>
      <c r="Y70" s="32">
        <v>25</v>
      </c>
      <c r="Z70" s="32">
        <v>25</v>
      </c>
      <c r="AA70" s="32">
        <v>25</v>
      </c>
      <c r="AB70" s="32">
        <v>25</v>
      </c>
    </row>
    <row r="71" spans="1:28" x14ac:dyDescent="0.3">
      <c r="A71" s="31">
        <v>47</v>
      </c>
      <c r="B71" s="31">
        <v>0</v>
      </c>
      <c r="C71" s="31">
        <v>2</v>
      </c>
      <c r="D71" s="31">
        <v>2</v>
      </c>
      <c r="E71" s="31">
        <v>2</v>
      </c>
      <c r="F71" s="31">
        <v>4</v>
      </c>
      <c r="G71" s="31">
        <v>6</v>
      </c>
      <c r="H71" s="31">
        <v>7</v>
      </c>
      <c r="I71" s="31">
        <v>8</v>
      </c>
      <c r="J71" s="31">
        <v>10</v>
      </c>
      <c r="K71" s="31">
        <v>11</v>
      </c>
      <c r="L71" s="31">
        <v>12</v>
      </c>
      <c r="M71" s="31">
        <v>14</v>
      </c>
      <c r="N71" s="31">
        <v>14</v>
      </c>
      <c r="O71" s="31">
        <v>16</v>
      </c>
      <c r="P71" s="31">
        <v>16</v>
      </c>
      <c r="Q71" s="31">
        <v>16</v>
      </c>
      <c r="R71" s="31">
        <v>17</v>
      </c>
      <c r="S71" s="31">
        <v>18</v>
      </c>
      <c r="T71" s="31">
        <v>20</v>
      </c>
      <c r="U71" s="31">
        <v>21</v>
      </c>
      <c r="V71" s="31">
        <v>21</v>
      </c>
      <c r="W71" s="31">
        <v>22</v>
      </c>
      <c r="X71" s="31">
        <v>24</v>
      </c>
      <c r="Y71" s="31">
        <v>25</v>
      </c>
      <c r="Z71" s="31">
        <v>25</v>
      </c>
      <c r="AA71" s="31">
        <v>25</v>
      </c>
      <c r="AB71" s="31">
        <v>25</v>
      </c>
    </row>
    <row r="72" spans="1:28" x14ac:dyDescent="0.3">
      <c r="A72" s="32">
        <v>48</v>
      </c>
      <c r="B72" s="32">
        <v>0</v>
      </c>
      <c r="C72" s="32">
        <v>1</v>
      </c>
      <c r="D72" s="32">
        <v>2</v>
      </c>
      <c r="E72" s="32">
        <v>4</v>
      </c>
      <c r="F72" s="32">
        <v>6</v>
      </c>
      <c r="G72" s="32">
        <v>7</v>
      </c>
      <c r="H72" s="32">
        <v>8</v>
      </c>
      <c r="I72" s="32">
        <v>8</v>
      </c>
      <c r="J72" s="32">
        <v>8</v>
      </c>
      <c r="K72" s="32">
        <v>10</v>
      </c>
      <c r="L72" s="32">
        <v>12</v>
      </c>
      <c r="M72" s="32">
        <v>12</v>
      </c>
      <c r="N72" s="32">
        <v>14</v>
      </c>
      <c r="O72" s="32">
        <v>15</v>
      </c>
      <c r="P72" s="32">
        <v>16</v>
      </c>
      <c r="Q72" s="32">
        <v>17</v>
      </c>
      <c r="R72" s="32">
        <v>18</v>
      </c>
      <c r="S72" s="32">
        <v>18</v>
      </c>
      <c r="T72" s="32">
        <v>19</v>
      </c>
      <c r="U72" s="32">
        <v>21</v>
      </c>
      <c r="V72" s="32">
        <v>22</v>
      </c>
      <c r="W72" s="32">
        <v>22</v>
      </c>
      <c r="X72" s="32">
        <v>23</v>
      </c>
      <c r="Y72" s="32">
        <v>24</v>
      </c>
      <c r="Z72" s="32">
        <v>25</v>
      </c>
      <c r="AA72" s="32">
        <v>25</v>
      </c>
      <c r="AB72" s="32">
        <v>25</v>
      </c>
    </row>
    <row r="73" spans="1:28" x14ac:dyDescent="0.3">
      <c r="A73" s="31">
        <v>49</v>
      </c>
      <c r="B73" s="31">
        <v>0</v>
      </c>
      <c r="C73" s="31">
        <v>1</v>
      </c>
      <c r="D73" s="31">
        <v>2</v>
      </c>
      <c r="E73" s="31">
        <v>3</v>
      </c>
      <c r="F73" s="31">
        <v>3</v>
      </c>
      <c r="G73" s="31">
        <v>4</v>
      </c>
      <c r="H73" s="31">
        <v>6</v>
      </c>
      <c r="I73" s="31">
        <v>7</v>
      </c>
      <c r="J73" s="31">
        <v>7</v>
      </c>
      <c r="K73" s="31">
        <v>8</v>
      </c>
      <c r="L73" s="31">
        <v>9</v>
      </c>
      <c r="M73" s="31">
        <v>10</v>
      </c>
      <c r="N73" s="31">
        <v>11</v>
      </c>
      <c r="O73" s="31">
        <v>13</v>
      </c>
      <c r="P73" s="31">
        <v>13</v>
      </c>
      <c r="Q73" s="31">
        <v>13</v>
      </c>
      <c r="R73" s="31">
        <v>15</v>
      </c>
      <c r="S73" s="31">
        <v>15</v>
      </c>
      <c r="T73" s="31">
        <v>17</v>
      </c>
      <c r="U73" s="31">
        <v>17</v>
      </c>
      <c r="V73" s="31">
        <v>18</v>
      </c>
      <c r="W73" s="31">
        <v>20</v>
      </c>
      <c r="X73" s="31">
        <v>21</v>
      </c>
      <c r="Y73" s="31">
        <v>23</v>
      </c>
      <c r="Z73" s="31">
        <v>23</v>
      </c>
      <c r="AA73" s="31">
        <v>23</v>
      </c>
      <c r="AB73" s="31">
        <v>25</v>
      </c>
    </row>
    <row r="74" spans="1:28" x14ac:dyDescent="0.3">
      <c r="A74" s="32">
        <v>50</v>
      </c>
      <c r="B74" s="32">
        <v>0</v>
      </c>
      <c r="C74" s="32">
        <v>1</v>
      </c>
      <c r="D74" s="32">
        <v>1</v>
      </c>
      <c r="E74" s="32">
        <v>1</v>
      </c>
      <c r="F74" s="32">
        <v>2</v>
      </c>
      <c r="G74" s="32">
        <v>3</v>
      </c>
      <c r="H74" s="32">
        <v>3</v>
      </c>
      <c r="I74" s="32">
        <v>5</v>
      </c>
      <c r="J74" s="32">
        <v>6</v>
      </c>
      <c r="K74" s="32">
        <v>8</v>
      </c>
      <c r="L74" s="32">
        <v>10</v>
      </c>
      <c r="M74" s="32">
        <v>10</v>
      </c>
      <c r="N74" s="32">
        <v>12</v>
      </c>
      <c r="O74" s="32">
        <v>13</v>
      </c>
      <c r="P74" s="32">
        <v>14</v>
      </c>
      <c r="Q74" s="32">
        <v>16</v>
      </c>
      <c r="R74" s="32">
        <v>16</v>
      </c>
      <c r="S74" s="32">
        <v>17</v>
      </c>
      <c r="T74" s="32">
        <v>18</v>
      </c>
      <c r="U74" s="32">
        <v>18</v>
      </c>
      <c r="V74" s="32">
        <v>20</v>
      </c>
      <c r="W74" s="32">
        <v>22</v>
      </c>
      <c r="X74" s="32">
        <v>22</v>
      </c>
      <c r="Y74" s="32">
        <v>23</v>
      </c>
      <c r="Z74" s="32">
        <v>24</v>
      </c>
      <c r="AA74" s="32">
        <v>25</v>
      </c>
      <c r="AB74" s="32">
        <v>25</v>
      </c>
    </row>
    <row r="75" spans="1:28" x14ac:dyDescent="0.3">
      <c r="A75" s="31">
        <v>51</v>
      </c>
      <c r="B75" s="31">
        <v>0</v>
      </c>
      <c r="C75" s="31">
        <v>2</v>
      </c>
      <c r="D75" s="31">
        <v>3</v>
      </c>
      <c r="E75" s="31">
        <v>5</v>
      </c>
      <c r="F75" s="31">
        <v>7</v>
      </c>
      <c r="G75" s="31">
        <v>7</v>
      </c>
      <c r="H75" s="31">
        <v>8</v>
      </c>
      <c r="I75" s="31">
        <v>9</v>
      </c>
      <c r="J75" s="31">
        <v>10</v>
      </c>
      <c r="K75" s="31">
        <v>12</v>
      </c>
      <c r="L75" s="31">
        <v>13</v>
      </c>
      <c r="M75" s="31">
        <v>14</v>
      </c>
      <c r="N75" s="31">
        <v>16</v>
      </c>
      <c r="O75" s="31">
        <v>18</v>
      </c>
      <c r="P75" s="31">
        <v>19</v>
      </c>
      <c r="Q75" s="31">
        <v>20</v>
      </c>
      <c r="R75" s="31">
        <v>21</v>
      </c>
      <c r="S75" s="31">
        <v>22</v>
      </c>
      <c r="T75" s="31">
        <v>24</v>
      </c>
      <c r="U75" s="31">
        <v>25</v>
      </c>
      <c r="V75" s="31">
        <v>25</v>
      </c>
      <c r="W75" s="31">
        <v>25</v>
      </c>
      <c r="X75" s="31">
        <v>25</v>
      </c>
      <c r="Y75" s="31">
        <v>25</v>
      </c>
      <c r="Z75" s="31">
        <v>25</v>
      </c>
      <c r="AA75" s="31">
        <v>25</v>
      </c>
      <c r="AB75" s="31">
        <v>25</v>
      </c>
    </row>
    <row r="76" spans="1:28" x14ac:dyDescent="0.3">
      <c r="A76" s="32">
        <v>52</v>
      </c>
      <c r="B76" s="32">
        <v>0</v>
      </c>
      <c r="C76" s="32">
        <v>0</v>
      </c>
      <c r="D76" s="32">
        <v>0</v>
      </c>
      <c r="E76" s="32">
        <v>1</v>
      </c>
      <c r="F76" s="32">
        <v>1</v>
      </c>
      <c r="G76" s="32">
        <v>2</v>
      </c>
      <c r="H76" s="32">
        <v>2</v>
      </c>
      <c r="I76" s="32">
        <v>3</v>
      </c>
      <c r="J76" s="32">
        <v>4</v>
      </c>
      <c r="K76" s="32">
        <v>6</v>
      </c>
      <c r="L76" s="32">
        <v>7</v>
      </c>
      <c r="M76" s="32">
        <v>9</v>
      </c>
      <c r="N76" s="32">
        <v>9</v>
      </c>
      <c r="O76" s="32">
        <v>10</v>
      </c>
      <c r="P76" s="32">
        <v>11</v>
      </c>
      <c r="Q76" s="32">
        <v>12</v>
      </c>
      <c r="R76" s="32">
        <v>14</v>
      </c>
      <c r="S76" s="32">
        <v>14</v>
      </c>
      <c r="T76" s="32">
        <v>16</v>
      </c>
      <c r="U76" s="32">
        <v>17</v>
      </c>
      <c r="V76" s="32">
        <v>18</v>
      </c>
      <c r="W76" s="32">
        <v>20</v>
      </c>
      <c r="X76" s="32">
        <v>21</v>
      </c>
      <c r="Y76" s="32">
        <v>23</v>
      </c>
      <c r="Z76" s="32">
        <v>23</v>
      </c>
      <c r="AA76" s="32">
        <v>25</v>
      </c>
      <c r="AB76" s="32">
        <v>25</v>
      </c>
    </row>
    <row r="77" spans="1:28" x14ac:dyDescent="0.3">
      <c r="A77" s="31">
        <v>53</v>
      </c>
      <c r="B77" s="31">
        <v>0</v>
      </c>
      <c r="C77" s="31">
        <v>1</v>
      </c>
      <c r="D77" s="31">
        <v>2</v>
      </c>
      <c r="E77" s="31">
        <v>3</v>
      </c>
      <c r="F77" s="31">
        <v>5</v>
      </c>
      <c r="G77" s="31">
        <v>6</v>
      </c>
      <c r="H77" s="31">
        <v>7</v>
      </c>
      <c r="I77" s="31">
        <v>8</v>
      </c>
      <c r="J77" s="31">
        <v>8</v>
      </c>
      <c r="K77" s="31">
        <v>10</v>
      </c>
      <c r="L77" s="31">
        <v>10</v>
      </c>
      <c r="M77" s="31">
        <v>10</v>
      </c>
      <c r="N77" s="31">
        <v>11</v>
      </c>
      <c r="O77" s="31">
        <v>12</v>
      </c>
      <c r="P77" s="31">
        <v>14</v>
      </c>
      <c r="Q77" s="31">
        <v>15</v>
      </c>
      <c r="R77" s="31">
        <v>15</v>
      </c>
      <c r="S77" s="31">
        <v>16</v>
      </c>
      <c r="T77" s="31">
        <v>18</v>
      </c>
      <c r="U77" s="31">
        <v>20</v>
      </c>
      <c r="V77" s="31">
        <v>21</v>
      </c>
      <c r="W77" s="31">
        <v>22</v>
      </c>
      <c r="X77" s="31">
        <v>23</v>
      </c>
      <c r="Y77" s="31">
        <v>24</v>
      </c>
      <c r="Z77" s="31">
        <v>25</v>
      </c>
      <c r="AA77" s="31">
        <v>25</v>
      </c>
      <c r="AB77" s="31">
        <v>25</v>
      </c>
    </row>
    <row r="78" spans="1:28" x14ac:dyDescent="0.3">
      <c r="A78" s="32">
        <v>54</v>
      </c>
      <c r="B78" s="32">
        <v>0</v>
      </c>
      <c r="C78" s="32">
        <v>2</v>
      </c>
      <c r="D78" s="32">
        <v>3</v>
      </c>
      <c r="E78" s="32">
        <v>4</v>
      </c>
      <c r="F78" s="32">
        <v>4</v>
      </c>
      <c r="G78" s="32">
        <v>5</v>
      </c>
      <c r="H78" s="32">
        <v>6</v>
      </c>
      <c r="I78" s="32">
        <v>6</v>
      </c>
      <c r="J78" s="32">
        <v>6</v>
      </c>
      <c r="K78" s="32">
        <v>8</v>
      </c>
      <c r="L78" s="32">
        <v>8</v>
      </c>
      <c r="M78" s="32">
        <v>10</v>
      </c>
      <c r="N78" s="32">
        <v>11</v>
      </c>
      <c r="O78" s="32">
        <v>11</v>
      </c>
      <c r="P78" s="32">
        <v>13</v>
      </c>
      <c r="Q78" s="32">
        <v>13</v>
      </c>
      <c r="R78" s="32">
        <v>15</v>
      </c>
      <c r="S78" s="32">
        <v>16</v>
      </c>
      <c r="T78" s="32">
        <v>16</v>
      </c>
      <c r="U78" s="32">
        <v>18</v>
      </c>
      <c r="V78" s="32">
        <v>19</v>
      </c>
      <c r="W78" s="32">
        <v>20</v>
      </c>
      <c r="X78" s="32">
        <v>20</v>
      </c>
      <c r="Y78" s="32">
        <v>22</v>
      </c>
      <c r="Z78" s="32">
        <v>23</v>
      </c>
      <c r="AA78" s="32">
        <v>23</v>
      </c>
      <c r="AB78" s="32">
        <v>25</v>
      </c>
    </row>
    <row r="79" spans="1:28" x14ac:dyDescent="0.3">
      <c r="A79" s="31">
        <v>55</v>
      </c>
      <c r="B79" s="31">
        <v>0</v>
      </c>
      <c r="C79" s="31">
        <v>1</v>
      </c>
      <c r="D79" s="31">
        <v>1</v>
      </c>
      <c r="E79" s="31">
        <v>3</v>
      </c>
      <c r="F79" s="31">
        <v>4</v>
      </c>
      <c r="G79" s="31">
        <v>5</v>
      </c>
      <c r="H79" s="31">
        <v>6</v>
      </c>
      <c r="I79" s="31">
        <v>7</v>
      </c>
      <c r="J79" s="31">
        <v>7</v>
      </c>
      <c r="K79" s="31">
        <v>8</v>
      </c>
      <c r="L79" s="31">
        <v>9</v>
      </c>
      <c r="M79" s="31">
        <v>9</v>
      </c>
      <c r="N79" s="31">
        <v>11</v>
      </c>
      <c r="O79" s="31">
        <v>12</v>
      </c>
      <c r="P79" s="31">
        <v>13</v>
      </c>
      <c r="Q79" s="31">
        <v>14</v>
      </c>
      <c r="R79" s="31">
        <v>16</v>
      </c>
      <c r="S79" s="31">
        <v>17</v>
      </c>
      <c r="T79" s="31">
        <v>19</v>
      </c>
      <c r="U79" s="31">
        <v>20</v>
      </c>
      <c r="V79" s="31">
        <v>21</v>
      </c>
      <c r="W79" s="31">
        <v>22</v>
      </c>
      <c r="X79" s="31">
        <v>23</v>
      </c>
      <c r="Y79" s="31">
        <v>23</v>
      </c>
      <c r="Z79" s="31">
        <v>25</v>
      </c>
      <c r="AA79" s="31">
        <v>25</v>
      </c>
      <c r="AB79" s="31">
        <v>25</v>
      </c>
    </row>
    <row r="80" spans="1:28" x14ac:dyDescent="0.3">
      <c r="A80" s="32">
        <v>56</v>
      </c>
      <c r="B80" s="32">
        <v>0</v>
      </c>
      <c r="C80" s="32">
        <v>2</v>
      </c>
      <c r="D80" s="32">
        <v>4</v>
      </c>
      <c r="E80" s="32">
        <v>4</v>
      </c>
      <c r="F80" s="32">
        <v>6</v>
      </c>
      <c r="G80" s="32">
        <v>7</v>
      </c>
      <c r="H80" s="32">
        <v>9</v>
      </c>
      <c r="I80" s="32">
        <v>11</v>
      </c>
      <c r="J80" s="32">
        <v>12</v>
      </c>
      <c r="K80" s="32">
        <v>14</v>
      </c>
      <c r="L80" s="32">
        <v>15</v>
      </c>
      <c r="M80" s="32">
        <v>17</v>
      </c>
      <c r="N80" s="32">
        <v>18</v>
      </c>
      <c r="O80" s="32">
        <v>18</v>
      </c>
      <c r="P80" s="32">
        <v>20</v>
      </c>
      <c r="Q80" s="32">
        <v>20</v>
      </c>
      <c r="R80" s="32">
        <v>22</v>
      </c>
      <c r="S80" s="32">
        <v>23</v>
      </c>
      <c r="T80" s="32">
        <v>23</v>
      </c>
      <c r="U80" s="32">
        <v>24</v>
      </c>
      <c r="V80" s="32">
        <v>25</v>
      </c>
      <c r="W80" s="32">
        <v>25</v>
      </c>
      <c r="X80" s="32">
        <v>25</v>
      </c>
      <c r="Y80" s="32">
        <v>25</v>
      </c>
      <c r="Z80" s="32">
        <v>25</v>
      </c>
      <c r="AA80" s="32">
        <v>25</v>
      </c>
      <c r="AB80" s="32">
        <v>25</v>
      </c>
    </row>
    <row r="81" spans="1:28" x14ac:dyDescent="0.3">
      <c r="A81" s="31">
        <v>57</v>
      </c>
      <c r="B81" s="31">
        <v>0</v>
      </c>
      <c r="C81" s="31">
        <v>1</v>
      </c>
      <c r="D81" s="31">
        <v>1</v>
      </c>
      <c r="E81" s="31">
        <v>3</v>
      </c>
      <c r="F81" s="31">
        <v>3</v>
      </c>
      <c r="G81" s="31">
        <v>4</v>
      </c>
      <c r="H81" s="31">
        <v>5</v>
      </c>
      <c r="I81" s="31">
        <v>6</v>
      </c>
      <c r="J81" s="31">
        <v>7</v>
      </c>
      <c r="K81" s="31">
        <v>8</v>
      </c>
      <c r="L81" s="31">
        <v>9</v>
      </c>
      <c r="M81" s="31">
        <v>10</v>
      </c>
      <c r="N81" s="31">
        <v>11</v>
      </c>
      <c r="O81" s="31">
        <v>13</v>
      </c>
      <c r="P81" s="31">
        <v>13</v>
      </c>
      <c r="Q81" s="31">
        <v>13</v>
      </c>
      <c r="R81" s="31">
        <v>15</v>
      </c>
      <c r="S81" s="31">
        <v>16</v>
      </c>
      <c r="T81" s="31">
        <v>17</v>
      </c>
      <c r="U81" s="31">
        <v>17</v>
      </c>
      <c r="V81" s="31">
        <v>18</v>
      </c>
      <c r="W81" s="31">
        <v>19</v>
      </c>
      <c r="X81" s="31">
        <v>19</v>
      </c>
      <c r="Y81" s="31">
        <v>22</v>
      </c>
      <c r="Z81" s="31">
        <v>22</v>
      </c>
      <c r="AA81" s="31">
        <v>23</v>
      </c>
      <c r="AB81" s="31">
        <v>24</v>
      </c>
    </row>
    <row r="82" spans="1:28" x14ac:dyDescent="0.3">
      <c r="A82" s="32">
        <v>58</v>
      </c>
      <c r="B82" s="32">
        <v>0</v>
      </c>
      <c r="C82" s="32">
        <v>2</v>
      </c>
      <c r="D82" s="32">
        <v>3</v>
      </c>
      <c r="E82" s="32">
        <v>5</v>
      </c>
      <c r="F82" s="32">
        <v>6</v>
      </c>
      <c r="G82" s="32">
        <v>6</v>
      </c>
      <c r="H82" s="32">
        <v>7</v>
      </c>
      <c r="I82" s="32">
        <v>9</v>
      </c>
      <c r="J82" s="32">
        <v>11</v>
      </c>
      <c r="K82" s="32">
        <v>12</v>
      </c>
      <c r="L82" s="32">
        <v>14</v>
      </c>
      <c r="M82" s="32">
        <v>15</v>
      </c>
      <c r="N82" s="32">
        <v>16</v>
      </c>
      <c r="O82" s="32">
        <v>17</v>
      </c>
      <c r="P82" s="32">
        <v>17</v>
      </c>
      <c r="Q82" s="32">
        <v>18</v>
      </c>
      <c r="R82" s="32">
        <v>20</v>
      </c>
      <c r="S82" s="32">
        <v>21</v>
      </c>
      <c r="T82" s="32">
        <v>22</v>
      </c>
      <c r="U82" s="32">
        <v>24</v>
      </c>
      <c r="V82" s="32">
        <v>25</v>
      </c>
      <c r="W82" s="32">
        <v>25</v>
      </c>
      <c r="X82" s="32">
        <v>25</v>
      </c>
      <c r="Y82" s="32">
        <v>25</v>
      </c>
      <c r="Z82" s="32">
        <v>25</v>
      </c>
      <c r="AA82" s="32">
        <v>25</v>
      </c>
      <c r="AB82" s="32">
        <v>25</v>
      </c>
    </row>
    <row r="83" spans="1:28" x14ac:dyDescent="0.3">
      <c r="A83" s="31">
        <v>59</v>
      </c>
      <c r="B83" s="31">
        <v>0</v>
      </c>
      <c r="C83" s="31">
        <v>0</v>
      </c>
      <c r="D83" s="31">
        <v>0</v>
      </c>
      <c r="E83" s="31">
        <v>1</v>
      </c>
      <c r="F83" s="31">
        <v>3</v>
      </c>
      <c r="G83" s="31">
        <v>4</v>
      </c>
      <c r="H83" s="31">
        <v>6</v>
      </c>
      <c r="I83" s="31">
        <v>6</v>
      </c>
      <c r="J83" s="31">
        <v>6</v>
      </c>
      <c r="K83" s="31">
        <v>8</v>
      </c>
      <c r="L83" s="31">
        <v>9</v>
      </c>
      <c r="M83" s="31">
        <v>10</v>
      </c>
      <c r="N83" s="31">
        <v>11</v>
      </c>
      <c r="O83" s="31">
        <v>13</v>
      </c>
      <c r="P83" s="31">
        <v>13</v>
      </c>
      <c r="Q83" s="31">
        <v>15</v>
      </c>
      <c r="R83" s="31">
        <v>15</v>
      </c>
      <c r="S83" s="31">
        <v>16</v>
      </c>
      <c r="T83" s="31">
        <v>17</v>
      </c>
      <c r="U83" s="31">
        <v>18</v>
      </c>
      <c r="V83" s="31">
        <v>20</v>
      </c>
      <c r="W83" s="31">
        <v>20</v>
      </c>
      <c r="X83" s="31">
        <v>22</v>
      </c>
      <c r="Y83" s="31">
        <v>24</v>
      </c>
      <c r="Z83" s="31">
        <v>25</v>
      </c>
      <c r="AA83" s="31">
        <v>25</v>
      </c>
      <c r="AB83" s="31">
        <v>25</v>
      </c>
    </row>
    <row r="84" spans="1:28" x14ac:dyDescent="0.3">
      <c r="A84" s="32">
        <v>60</v>
      </c>
      <c r="B84" s="32">
        <v>0</v>
      </c>
      <c r="C84" s="32">
        <v>0</v>
      </c>
      <c r="D84" s="32">
        <v>2</v>
      </c>
      <c r="E84" s="32">
        <v>3</v>
      </c>
      <c r="F84" s="32">
        <v>4</v>
      </c>
      <c r="G84" s="32">
        <v>6</v>
      </c>
      <c r="H84" s="32">
        <v>7</v>
      </c>
      <c r="I84" s="32">
        <v>8</v>
      </c>
      <c r="J84" s="32">
        <v>9</v>
      </c>
      <c r="K84" s="32">
        <v>10</v>
      </c>
      <c r="L84" s="32">
        <v>11</v>
      </c>
      <c r="M84" s="32">
        <v>12</v>
      </c>
      <c r="N84" s="32">
        <v>14</v>
      </c>
      <c r="O84" s="32">
        <v>16</v>
      </c>
      <c r="P84" s="32">
        <v>17</v>
      </c>
      <c r="Q84" s="32">
        <v>18</v>
      </c>
      <c r="R84" s="32">
        <v>18</v>
      </c>
      <c r="S84" s="32">
        <v>20</v>
      </c>
      <c r="T84" s="32">
        <v>21</v>
      </c>
      <c r="U84" s="32">
        <v>22</v>
      </c>
      <c r="V84" s="32">
        <v>23</v>
      </c>
      <c r="W84" s="32">
        <v>24</v>
      </c>
      <c r="X84" s="32">
        <v>25</v>
      </c>
      <c r="Y84" s="32">
        <v>25</v>
      </c>
      <c r="Z84" s="32">
        <v>25</v>
      </c>
      <c r="AA84" s="32">
        <v>25</v>
      </c>
      <c r="AB84" s="32">
        <v>25</v>
      </c>
    </row>
    <row r="85" spans="1:28" x14ac:dyDescent="0.3">
      <c r="A85" s="31">
        <v>61</v>
      </c>
      <c r="B85" s="31">
        <v>0</v>
      </c>
      <c r="C85" s="31">
        <v>2</v>
      </c>
      <c r="D85" s="31">
        <v>2</v>
      </c>
      <c r="E85" s="31">
        <v>3</v>
      </c>
      <c r="F85" s="31">
        <v>3</v>
      </c>
      <c r="G85" s="31">
        <v>4</v>
      </c>
      <c r="H85" s="31">
        <v>5</v>
      </c>
      <c r="I85" s="31">
        <v>5</v>
      </c>
      <c r="J85" s="31">
        <v>7</v>
      </c>
      <c r="K85" s="31">
        <v>8</v>
      </c>
      <c r="L85" s="31">
        <v>10</v>
      </c>
      <c r="M85" s="31">
        <v>11</v>
      </c>
      <c r="N85" s="31">
        <v>11</v>
      </c>
      <c r="O85" s="31">
        <v>13</v>
      </c>
      <c r="P85" s="31">
        <v>13</v>
      </c>
      <c r="Q85" s="31">
        <v>15</v>
      </c>
      <c r="R85" s="31">
        <v>16</v>
      </c>
      <c r="S85" s="31">
        <v>17</v>
      </c>
      <c r="T85" s="31">
        <v>19</v>
      </c>
      <c r="U85" s="31">
        <v>19</v>
      </c>
      <c r="V85" s="31">
        <v>20</v>
      </c>
      <c r="W85" s="31">
        <v>21</v>
      </c>
      <c r="X85" s="31">
        <v>22</v>
      </c>
      <c r="Y85" s="31">
        <v>23</v>
      </c>
      <c r="Z85" s="31">
        <v>25</v>
      </c>
      <c r="AA85" s="31">
        <v>25</v>
      </c>
      <c r="AB85" s="31">
        <v>25</v>
      </c>
    </row>
    <row r="86" spans="1:28" x14ac:dyDescent="0.3">
      <c r="A86" s="32">
        <v>62</v>
      </c>
      <c r="B86" s="32">
        <v>0</v>
      </c>
      <c r="C86" s="32">
        <v>0</v>
      </c>
      <c r="D86" s="32">
        <v>1</v>
      </c>
      <c r="E86" s="32">
        <v>1</v>
      </c>
      <c r="F86" s="32">
        <v>2</v>
      </c>
      <c r="G86" s="32">
        <v>3</v>
      </c>
      <c r="H86" s="32">
        <v>3</v>
      </c>
      <c r="I86" s="32">
        <v>5</v>
      </c>
      <c r="J86" s="32">
        <v>5</v>
      </c>
      <c r="K86" s="32">
        <v>6</v>
      </c>
      <c r="L86" s="32">
        <v>7</v>
      </c>
      <c r="M86" s="32">
        <v>8</v>
      </c>
      <c r="N86" s="32">
        <v>8</v>
      </c>
      <c r="O86" s="32">
        <v>10</v>
      </c>
      <c r="P86" s="32">
        <v>11</v>
      </c>
      <c r="Q86" s="32">
        <v>12</v>
      </c>
      <c r="R86" s="32">
        <v>12</v>
      </c>
      <c r="S86" s="32">
        <v>13</v>
      </c>
      <c r="T86" s="32">
        <v>14</v>
      </c>
      <c r="U86" s="32">
        <v>14</v>
      </c>
      <c r="V86" s="32">
        <v>15</v>
      </c>
      <c r="W86" s="32">
        <v>17</v>
      </c>
      <c r="X86" s="32">
        <v>18</v>
      </c>
      <c r="Y86" s="32">
        <v>19</v>
      </c>
      <c r="Z86" s="32">
        <v>19</v>
      </c>
      <c r="AA86" s="32">
        <v>20</v>
      </c>
      <c r="AB86" s="32">
        <v>22</v>
      </c>
    </row>
    <row r="87" spans="1:28" x14ac:dyDescent="0.3">
      <c r="A87" s="31">
        <v>63</v>
      </c>
      <c r="B87" s="31">
        <v>0</v>
      </c>
      <c r="C87" s="31">
        <v>1</v>
      </c>
      <c r="D87" s="31">
        <v>1</v>
      </c>
      <c r="E87" s="31">
        <v>2</v>
      </c>
      <c r="F87" s="31">
        <v>3</v>
      </c>
      <c r="G87" s="31">
        <v>4</v>
      </c>
      <c r="H87" s="31">
        <v>5</v>
      </c>
      <c r="I87" s="31">
        <v>6</v>
      </c>
      <c r="J87" s="31">
        <v>7</v>
      </c>
      <c r="K87" s="31">
        <v>7</v>
      </c>
      <c r="L87" s="31">
        <v>8</v>
      </c>
      <c r="M87" s="31">
        <v>8</v>
      </c>
      <c r="N87" s="31">
        <v>8</v>
      </c>
      <c r="O87" s="31">
        <v>9</v>
      </c>
      <c r="P87" s="31">
        <v>10</v>
      </c>
      <c r="Q87" s="31">
        <v>11</v>
      </c>
      <c r="R87" s="31">
        <v>12</v>
      </c>
      <c r="S87" s="31">
        <v>12</v>
      </c>
      <c r="T87" s="31">
        <v>14</v>
      </c>
      <c r="U87" s="31">
        <v>15</v>
      </c>
      <c r="V87" s="31">
        <v>16</v>
      </c>
      <c r="W87" s="31">
        <v>17</v>
      </c>
      <c r="X87" s="31">
        <v>18</v>
      </c>
      <c r="Y87" s="31">
        <v>19</v>
      </c>
      <c r="Z87" s="31">
        <v>20</v>
      </c>
      <c r="AA87" s="31">
        <v>21</v>
      </c>
      <c r="AB87" s="31">
        <v>22</v>
      </c>
    </row>
    <row r="88" spans="1:28" x14ac:dyDescent="0.3">
      <c r="A88" s="32">
        <v>64</v>
      </c>
      <c r="B88" s="32">
        <v>0</v>
      </c>
      <c r="C88" s="32">
        <v>1</v>
      </c>
      <c r="D88" s="32">
        <v>2</v>
      </c>
      <c r="E88" s="32">
        <v>3</v>
      </c>
      <c r="F88" s="32">
        <v>4</v>
      </c>
      <c r="G88" s="32">
        <v>5</v>
      </c>
      <c r="H88" s="32">
        <v>6</v>
      </c>
      <c r="I88" s="32">
        <v>6</v>
      </c>
      <c r="J88" s="32">
        <v>7</v>
      </c>
      <c r="K88" s="32">
        <v>8</v>
      </c>
      <c r="L88" s="32">
        <v>9</v>
      </c>
      <c r="M88" s="32">
        <v>10</v>
      </c>
      <c r="N88" s="32">
        <v>10</v>
      </c>
      <c r="O88" s="32">
        <v>12</v>
      </c>
      <c r="P88" s="32">
        <v>13</v>
      </c>
      <c r="Q88" s="32">
        <v>14</v>
      </c>
      <c r="R88" s="32">
        <v>15</v>
      </c>
      <c r="S88" s="32">
        <v>17</v>
      </c>
      <c r="T88" s="32">
        <v>17</v>
      </c>
      <c r="U88" s="32">
        <v>18</v>
      </c>
      <c r="V88" s="32">
        <v>20</v>
      </c>
      <c r="W88" s="32">
        <v>22</v>
      </c>
      <c r="X88" s="32">
        <v>24</v>
      </c>
      <c r="Y88" s="32">
        <v>24</v>
      </c>
      <c r="Z88" s="32">
        <v>25</v>
      </c>
      <c r="AA88" s="32">
        <v>25</v>
      </c>
      <c r="AB88" s="32">
        <v>25</v>
      </c>
    </row>
    <row r="89" spans="1:28" x14ac:dyDescent="0.3">
      <c r="A89" s="31">
        <v>65</v>
      </c>
      <c r="B89" s="31">
        <v>0</v>
      </c>
      <c r="C89" s="31">
        <v>2</v>
      </c>
      <c r="D89" s="31">
        <v>3</v>
      </c>
      <c r="E89" s="31">
        <v>3</v>
      </c>
      <c r="F89" s="31">
        <v>5</v>
      </c>
      <c r="G89" s="31">
        <v>6</v>
      </c>
      <c r="H89" s="31">
        <v>7</v>
      </c>
      <c r="I89" s="31">
        <v>8</v>
      </c>
      <c r="J89" s="31">
        <v>10</v>
      </c>
      <c r="K89" s="31">
        <v>12</v>
      </c>
      <c r="L89" s="31">
        <v>12</v>
      </c>
      <c r="M89" s="31">
        <v>14</v>
      </c>
      <c r="N89" s="31">
        <v>15</v>
      </c>
      <c r="O89" s="31">
        <v>16</v>
      </c>
      <c r="P89" s="31">
        <v>16</v>
      </c>
      <c r="Q89" s="31">
        <v>18</v>
      </c>
      <c r="R89" s="31">
        <v>19</v>
      </c>
      <c r="S89" s="31">
        <v>20</v>
      </c>
      <c r="T89" s="31">
        <v>21</v>
      </c>
      <c r="U89" s="31">
        <v>22</v>
      </c>
      <c r="V89" s="31">
        <v>24</v>
      </c>
      <c r="W89" s="31">
        <v>25</v>
      </c>
      <c r="X89" s="31">
        <v>25</v>
      </c>
      <c r="Y89" s="31">
        <v>25</v>
      </c>
      <c r="Z89" s="31">
        <v>25</v>
      </c>
      <c r="AA89" s="31">
        <v>25</v>
      </c>
      <c r="AB89" s="31">
        <v>25</v>
      </c>
    </row>
    <row r="90" spans="1:28" x14ac:dyDescent="0.3">
      <c r="A90" s="32">
        <v>66</v>
      </c>
      <c r="B90" s="32">
        <v>0</v>
      </c>
      <c r="C90" s="32">
        <v>2</v>
      </c>
      <c r="D90" s="32">
        <v>2</v>
      </c>
      <c r="E90" s="32">
        <v>3</v>
      </c>
      <c r="F90" s="32">
        <v>5</v>
      </c>
      <c r="G90" s="32">
        <v>6</v>
      </c>
      <c r="H90" s="32">
        <v>8</v>
      </c>
      <c r="I90" s="32">
        <v>9</v>
      </c>
      <c r="J90" s="32">
        <v>11</v>
      </c>
      <c r="K90" s="32">
        <v>12</v>
      </c>
      <c r="L90" s="32">
        <v>13</v>
      </c>
      <c r="M90" s="32">
        <v>14</v>
      </c>
      <c r="N90" s="32">
        <v>15</v>
      </c>
      <c r="O90" s="32">
        <v>16</v>
      </c>
      <c r="P90" s="32">
        <v>16</v>
      </c>
      <c r="Q90" s="32">
        <v>17</v>
      </c>
      <c r="R90" s="32">
        <v>18</v>
      </c>
      <c r="S90" s="32">
        <v>19</v>
      </c>
      <c r="T90" s="32">
        <v>20</v>
      </c>
      <c r="U90" s="32">
        <v>21</v>
      </c>
      <c r="V90" s="32">
        <v>23</v>
      </c>
      <c r="W90" s="32">
        <v>24</v>
      </c>
      <c r="X90" s="32">
        <v>25</v>
      </c>
      <c r="Y90" s="32">
        <v>25</v>
      </c>
      <c r="Z90" s="32">
        <v>25</v>
      </c>
      <c r="AA90" s="32">
        <v>25</v>
      </c>
      <c r="AB90" s="32">
        <v>25</v>
      </c>
    </row>
    <row r="91" spans="1:28" x14ac:dyDescent="0.3">
      <c r="A91" s="31">
        <v>67</v>
      </c>
      <c r="B91" s="31">
        <v>0</v>
      </c>
      <c r="C91" s="31">
        <v>1</v>
      </c>
      <c r="D91" s="31">
        <v>3</v>
      </c>
      <c r="E91" s="31">
        <v>3</v>
      </c>
      <c r="F91" s="31">
        <v>4</v>
      </c>
      <c r="G91" s="31">
        <v>4</v>
      </c>
      <c r="H91" s="31">
        <v>5</v>
      </c>
      <c r="I91" s="31">
        <v>5</v>
      </c>
      <c r="J91" s="31">
        <v>7</v>
      </c>
      <c r="K91" s="31">
        <v>7</v>
      </c>
      <c r="L91" s="31">
        <v>9</v>
      </c>
      <c r="M91" s="31">
        <v>10</v>
      </c>
      <c r="N91" s="31">
        <v>11</v>
      </c>
      <c r="O91" s="31">
        <v>13</v>
      </c>
      <c r="P91" s="31">
        <v>15</v>
      </c>
      <c r="Q91" s="31">
        <v>16</v>
      </c>
      <c r="R91" s="31">
        <v>16</v>
      </c>
      <c r="S91" s="31">
        <v>17</v>
      </c>
      <c r="T91" s="31">
        <v>18</v>
      </c>
      <c r="U91" s="31">
        <v>18</v>
      </c>
      <c r="V91" s="31">
        <v>19</v>
      </c>
      <c r="W91" s="31">
        <v>19</v>
      </c>
      <c r="X91" s="31">
        <v>21</v>
      </c>
      <c r="Y91" s="31">
        <v>21</v>
      </c>
      <c r="Z91" s="31">
        <v>23</v>
      </c>
      <c r="AA91" s="31">
        <v>24</v>
      </c>
      <c r="AB91" s="31">
        <v>25</v>
      </c>
    </row>
    <row r="92" spans="1:28" x14ac:dyDescent="0.3">
      <c r="A92" s="32">
        <v>68</v>
      </c>
      <c r="B92" s="32">
        <v>0</v>
      </c>
      <c r="C92" s="32">
        <v>0</v>
      </c>
      <c r="D92" s="32">
        <v>2</v>
      </c>
      <c r="E92" s="32">
        <v>3</v>
      </c>
      <c r="F92" s="32">
        <v>4</v>
      </c>
      <c r="G92" s="32">
        <v>6</v>
      </c>
      <c r="H92" s="32">
        <v>8</v>
      </c>
      <c r="I92" s="32">
        <v>9</v>
      </c>
      <c r="J92" s="32">
        <v>9</v>
      </c>
      <c r="K92" s="32">
        <v>10</v>
      </c>
      <c r="L92" s="32">
        <v>10</v>
      </c>
      <c r="M92" s="32">
        <v>11</v>
      </c>
      <c r="N92" s="32">
        <v>12</v>
      </c>
      <c r="O92" s="32">
        <v>13</v>
      </c>
      <c r="P92" s="32">
        <v>14</v>
      </c>
      <c r="Q92" s="32">
        <v>15</v>
      </c>
      <c r="R92" s="32">
        <v>17</v>
      </c>
      <c r="S92" s="32">
        <v>18</v>
      </c>
      <c r="T92" s="32">
        <v>19</v>
      </c>
      <c r="U92" s="32">
        <v>20</v>
      </c>
      <c r="V92" s="32">
        <v>22</v>
      </c>
      <c r="W92" s="32">
        <v>23</v>
      </c>
      <c r="X92" s="32">
        <v>23</v>
      </c>
      <c r="Y92" s="32">
        <v>24</v>
      </c>
      <c r="Z92" s="32">
        <v>25</v>
      </c>
      <c r="AA92" s="32">
        <v>25</v>
      </c>
      <c r="AB92" s="32">
        <v>25</v>
      </c>
    </row>
    <row r="93" spans="1:28" x14ac:dyDescent="0.3">
      <c r="A93" s="31">
        <v>69</v>
      </c>
      <c r="B93" s="31">
        <v>0</v>
      </c>
      <c r="C93" s="31">
        <v>2</v>
      </c>
      <c r="D93" s="31">
        <v>3</v>
      </c>
      <c r="E93" s="31">
        <v>5</v>
      </c>
      <c r="F93" s="31">
        <v>5</v>
      </c>
      <c r="G93" s="31">
        <v>7</v>
      </c>
      <c r="H93" s="31">
        <v>9</v>
      </c>
      <c r="I93" s="31">
        <v>10</v>
      </c>
      <c r="J93" s="31">
        <v>12</v>
      </c>
      <c r="K93" s="31">
        <v>13</v>
      </c>
      <c r="L93" s="31">
        <v>15</v>
      </c>
      <c r="M93" s="31">
        <v>15</v>
      </c>
      <c r="N93" s="31">
        <v>17</v>
      </c>
      <c r="O93" s="31">
        <v>17</v>
      </c>
      <c r="P93" s="31">
        <v>19</v>
      </c>
      <c r="Q93" s="31">
        <v>21</v>
      </c>
      <c r="R93" s="31">
        <v>21</v>
      </c>
      <c r="S93" s="31">
        <v>22</v>
      </c>
      <c r="T93" s="31">
        <v>24</v>
      </c>
      <c r="U93" s="31">
        <v>25</v>
      </c>
      <c r="V93" s="31">
        <v>25</v>
      </c>
      <c r="W93" s="31">
        <v>25</v>
      </c>
      <c r="X93" s="31">
        <v>25</v>
      </c>
      <c r="Y93" s="31">
        <v>25</v>
      </c>
      <c r="Z93" s="31">
        <v>25</v>
      </c>
      <c r="AA93" s="31">
        <v>25</v>
      </c>
      <c r="AB93" s="31">
        <v>25</v>
      </c>
    </row>
    <row r="94" spans="1:28" x14ac:dyDescent="0.3">
      <c r="A94" s="32">
        <v>70</v>
      </c>
      <c r="B94" s="32">
        <v>0</v>
      </c>
      <c r="C94" s="32">
        <v>2</v>
      </c>
      <c r="D94" s="32">
        <v>3</v>
      </c>
      <c r="E94" s="32">
        <v>4</v>
      </c>
      <c r="F94" s="32">
        <v>4</v>
      </c>
      <c r="G94" s="32">
        <v>6</v>
      </c>
      <c r="H94" s="32">
        <v>7</v>
      </c>
      <c r="I94" s="32">
        <v>7</v>
      </c>
      <c r="J94" s="32">
        <v>9</v>
      </c>
      <c r="K94" s="32">
        <v>10</v>
      </c>
      <c r="L94" s="32">
        <v>11</v>
      </c>
      <c r="M94" s="32">
        <v>12</v>
      </c>
      <c r="N94" s="32">
        <v>14</v>
      </c>
      <c r="O94" s="32">
        <v>15</v>
      </c>
      <c r="P94" s="32">
        <v>16</v>
      </c>
      <c r="Q94" s="32">
        <v>16</v>
      </c>
      <c r="R94" s="32">
        <v>18</v>
      </c>
      <c r="S94" s="32">
        <v>20</v>
      </c>
      <c r="T94" s="32">
        <v>22</v>
      </c>
      <c r="U94" s="32">
        <v>24</v>
      </c>
      <c r="V94" s="32">
        <v>25</v>
      </c>
      <c r="W94" s="32">
        <v>25</v>
      </c>
      <c r="X94" s="32">
        <v>25</v>
      </c>
      <c r="Y94" s="32">
        <v>25</v>
      </c>
      <c r="Z94" s="32">
        <v>25</v>
      </c>
      <c r="AA94" s="32">
        <v>25</v>
      </c>
      <c r="AB94" s="32">
        <v>25</v>
      </c>
    </row>
    <row r="95" spans="1:28" x14ac:dyDescent="0.3">
      <c r="A95" s="31">
        <v>71</v>
      </c>
      <c r="B95" s="31">
        <v>0</v>
      </c>
      <c r="C95" s="31">
        <v>0</v>
      </c>
      <c r="D95" s="31">
        <v>1</v>
      </c>
      <c r="E95" s="31">
        <v>3</v>
      </c>
      <c r="F95" s="31">
        <v>4</v>
      </c>
      <c r="G95" s="31">
        <v>5</v>
      </c>
      <c r="H95" s="31">
        <v>6</v>
      </c>
      <c r="I95" s="31">
        <v>8</v>
      </c>
      <c r="J95" s="31">
        <v>10</v>
      </c>
      <c r="K95" s="31">
        <v>11</v>
      </c>
      <c r="L95" s="31">
        <v>11</v>
      </c>
      <c r="M95" s="31">
        <v>13</v>
      </c>
      <c r="N95" s="31">
        <v>13</v>
      </c>
      <c r="O95" s="31">
        <v>14</v>
      </c>
      <c r="P95" s="31">
        <v>14</v>
      </c>
      <c r="Q95" s="31">
        <v>16</v>
      </c>
      <c r="R95" s="31">
        <v>16</v>
      </c>
      <c r="S95" s="31">
        <v>17</v>
      </c>
      <c r="T95" s="31">
        <v>18</v>
      </c>
      <c r="U95" s="31">
        <v>20</v>
      </c>
      <c r="V95" s="31">
        <v>22</v>
      </c>
      <c r="W95" s="31">
        <v>23</v>
      </c>
      <c r="X95" s="31">
        <v>23</v>
      </c>
      <c r="Y95" s="31">
        <v>24</v>
      </c>
      <c r="Z95" s="31">
        <v>25</v>
      </c>
      <c r="AA95" s="31">
        <v>25</v>
      </c>
      <c r="AB95" s="31">
        <v>25</v>
      </c>
    </row>
    <row r="96" spans="1:28" x14ac:dyDescent="0.3">
      <c r="A96" s="32">
        <v>72</v>
      </c>
      <c r="B96" s="32">
        <v>0</v>
      </c>
      <c r="C96" s="32">
        <v>2</v>
      </c>
      <c r="D96" s="32">
        <v>3</v>
      </c>
      <c r="E96" s="32">
        <v>5</v>
      </c>
      <c r="F96" s="32">
        <v>7</v>
      </c>
      <c r="G96" s="32">
        <v>8</v>
      </c>
      <c r="H96" s="32">
        <v>8</v>
      </c>
      <c r="I96" s="32">
        <v>8</v>
      </c>
      <c r="J96" s="32">
        <v>8</v>
      </c>
      <c r="K96" s="32">
        <v>9</v>
      </c>
      <c r="L96" s="32">
        <v>11</v>
      </c>
      <c r="M96" s="32">
        <v>12</v>
      </c>
      <c r="N96" s="32">
        <v>12</v>
      </c>
      <c r="O96" s="32">
        <v>14</v>
      </c>
      <c r="P96" s="32">
        <v>15</v>
      </c>
      <c r="Q96" s="32">
        <v>15</v>
      </c>
      <c r="R96" s="32">
        <v>17</v>
      </c>
      <c r="S96" s="32">
        <v>19</v>
      </c>
      <c r="T96" s="32">
        <v>19</v>
      </c>
      <c r="U96" s="32">
        <v>20</v>
      </c>
      <c r="V96" s="32">
        <v>21</v>
      </c>
      <c r="W96" s="32">
        <v>21</v>
      </c>
      <c r="X96" s="32">
        <v>22</v>
      </c>
      <c r="Y96" s="32">
        <v>23</v>
      </c>
      <c r="Z96" s="32">
        <v>23</v>
      </c>
      <c r="AA96" s="32">
        <v>23</v>
      </c>
      <c r="AB96" s="32">
        <v>23</v>
      </c>
    </row>
    <row r="97" spans="1:28" x14ac:dyDescent="0.3">
      <c r="A97" s="31">
        <v>73</v>
      </c>
      <c r="B97" s="31">
        <v>0</v>
      </c>
      <c r="C97" s="31">
        <v>2</v>
      </c>
      <c r="D97" s="31">
        <v>3</v>
      </c>
      <c r="E97" s="31">
        <v>4</v>
      </c>
      <c r="F97" s="31">
        <v>5</v>
      </c>
      <c r="G97" s="31">
        <v>6</v>
      </c>
      <c r="H97" s="31">
        <v>8</v>
      </c>
      <c r="I97" s="31">
        <v>9</v>
      </c>
      <c r="J97" s="31">
        <v>11</v>
      </c>
      <c r="K97" s="31">
        <v>12</v>
      </c>
      <c r="L97" s="31">
        <v>13</v>
      </c>
      <c r="M97" s="31">
        <v>14</v>
      </c>
      <c r="N97" s="31">
        <v>16</v>
      </c>
      <c r="O97" s="31">
        <v>17</v>
      </c>
      <c r="P97" s="31">
        <v>19</v>
      </c>
      <c r="Q97" s="31">
        <v>19</v>
      </c>
      <c r="R97" s="31">
        <v>21</v>
      </c>
      <c r="S97" s="31">
        <v>22</v>
      </c>
      <c r="T97" s="31">
        <v>24</v>
      </c>
      <c r="U97" s="31">
        <v>25</v>
      </c>
      <c r="V97" s="31">
        <v>25</v>
      </c>
      <c r="W97" s="31">
        <v>25</v>
      </c>
      <c r="X97" s="31">
        <v>25</v>
      </c>
      <c r="Y97" s="31">
        <v>25</v>
      </c>
      <c r="Z97" s="31">
        <v>25</v>
      </c>
      <c r="AA97" s="31">
        <v>25</v>
      </c>
      <c r="AB97" s="31">
        <v>25</v>
      </c>
    </row>
    <row r="98" spans="1:28" x14ac:dyDescent="0.3">
      <c r="A98" s="32">
        <v>74</v>
      </c>
      <c r="B98" s="32">
        <v>0</v>
      </c>
      <c r="C98" s="32">
        <v>2</v>
      </c>
      <c r="D98" s="32">
        <v>2</v>
      </c>
      <c r="E98" s="32">
        <v>3</v>
      </c>
      <c r="F98" s="32">
        <v>4</v>
      </c>
      <c r="G98" s="32">
        <v>4</v>
      </c>
      <c r="H98" s="32">
        <v>5</v>
      </c>
      <c r="I98" s="32">
        <v>6</v>
      </c>
      <c r="J98" s="32">
        <v>7</v>
      </c>
      <c r="K98" s="32">
        <v>8</v>
      </c>
      <c r="L98" s="32">
        <v>9</v>
      </c>
      <c r="M98" s="32">
        <v>11</v>
      </c>
      <c r="N98" s="32">
        <v>13</v>
      </c>
      <c r="O98" s="32">
        <v>13</v>
      </c>
      <c r="P98" s="32">
        <v>14</v>
      </c>
      <c r="Q98" s="32">
        <v>14</v>
      </c>
      <c r="R98" s="32">
        <v>16</v>
      </c>
      <c r="S98" s="32">
        <v>18</v>
      </c>
      <c r="T98" s="32">
        <v>19</v>
      </c>
      <c r="U98" s="32">
        <v>20</v>
      </c>
      <c r="V98" s="32">
        <v>22</v>
      </c>
      <c r="W98" s="32">
        <v>22</v>
      </c>
      <c r="X98" s="32">
        <v>24</v>
      </c>
      <c r="Y98" s="32">
        <v>24</v>
      </c>
      <c r="Z98" s="32">
        <v>24</v>
      </c>
      <c r="AA98" s="32">
        <v>25</v>
      </c>
      <c r="AB98" s="32">
        <v>25</v>
      </c>
    </row>
    <row r="99" spans="1:28" x14ac:dyDescent="0.3">
      <c r="A99" s="31">
        <v>75</v>
      </c>
      <c r="B99" s="31">
        <v>0</v>
      </c>
      <c r="C99" s="31">
        <v>2</v>
      </c>
      <c r="D99" s="31">
        <v>3</v>
      </c>
      <c r="E99" s="31">
        <v>3</v>
      </c>
      <c r="F99" s="31">
        <v>5</v>
      </c>
      <c r="G99" s="31">
        <v>7</v>
      </c>
      <c r="H99" s="31">
        <v>7</v>
      </c>
      <c r="I99" s="31">
        <v>8</v>
      </c>
      <c r="J99" s="31">
        <v>9</v>
      </c>
      <c r="K99" s="31">
        <v>10</v>
      </c>
      <c r="L99" s="31">
        <v>11</v>
      </c>
      <c r="M99" s="31">
        <v>11</v>
      </c>
      <c r="N99" s="31">
        <v>13</v>
      </c>
      <c r="O99" s="31">
        <v>13</v>
      </c>
      <c r="P99" s="31">
        <v>13</v>
      </c>
      <c r="Q99" s="31">
        <v>15</v>
      </c>
      <c r="R99" s="31">
        <v>16</v>
      </c>
      <c r="S99" s="31">
        <v>16</v>
      </c>
      <c r="T99" s="31">
        <v>18</v>
      </c>
      <c r="U99" s="31">
        <v>19</v>
      </c>
      <c r="V99" s="31">
        <v>19</v>
      </c>
      <c r="W99" s="31">
        <v>21</v>
      </c>
      <c r="X99" s="31">
        <v>21</v>
      </c>
      <c r="Y99" s="31">
        <v>23</v>
      </c>
      <c r="Z99" s="31">
        <v>24</v>
      </c>
      <c r="AA99" s="31">
        <v>25</v>
      </c>
      <c r="AB99" s="31">
        <v>25</v>
      </c>
    </row>
    <row r="100" spans="1:28" x14ac:dyDescent="0.3">
      <c r="A100" s="32">
        <v>76</v>
      </c>
      <c r="B100" s="32">
        <v>0</v>
      </c>
      <c r="C100" s="32">
        <v>1</v>
      </c>
      <c r="D100" s="32">
        <v>1</v>
      </c>
      <c r="E100" s="32">
        <v>2</v>
      </c>
      <c r="F100" s="32">
        <v>2</v>
      </c>
      <c r="G100" s="32">
        <v>3</v>
      </c>
      <c r="H100" s="32">
        <v>4</v>
      </c>
      <c r="I100" s="32">
        <v>6</v>
      </c>
      <c r="J100" s="32">
        <v>7</v>
      </c>
      <c r="K100" s="32">
        <v>8</v>
      </c>
      <c r="L100" s="32">
        <v>9</v>
      </c>
      <c r="M100" s="32">
        <v>9</v>
      </c>
      <c r="N100" s="32">
        <v>11</v>
      </c>
      <c r="O100" s="32">
        <v>12</v>
      </c>
      <c r="P100" s="32">
        <v>12</v>
      </c>
      <c r="Q100" s="32">
        <v>13</v>
      </c>
      <c r="R100" s="32">
        <v>14</v>
      </c>
      <c r="S100" s="32">
        <v>15</v>
      </c>
      <c r="T100" s="32">
        <v>17</v>
      </c>
      <c r="U100" s="32">
        <v>17</v>
      </c>
      <c r="V100" s="32">
        <v>17</v>
      </c>
      <c r="W100" s="32">
        <v>19</v>
      </c>
      <c r="X100" s="32">
        <v>21</v>
      </c>
      <c r="Y100" s="32">
        <v>22</v>
      </c>
      <c r="Z100" s="32">
        <v>23</v>
      </c>
      <c r="AA100" s="32">
        <v>24</v>
      </c>
      <c r="AB100" s="32">
        <v>25</v>
      </c>
    </row>
    <row r="101" spans="1:28" x14ac:dyDescent="0.3">
      <c r="A101" s="31">
        <v>77</v>
      </c>
      <c r="B101" s="31">
        <v>0</v>
      </c>
      <c r="C101" s="31">
        <v>0</v>
      </c>
      <c r="D101" s="31">
        <v>2</v>
      </c>
      <c r="E101" s="31">
        <v>3</v>
      </c>
      <c r="F101" s="31">
        <v>5</v>
      </c>
      <c r="G101" s="31">
        <v>6</v>
      </c>
      <c r="H101" s="31">
        <v>7</v>
      </c>
      <c r="I101" s="31">
        <v>8</v>
      </c>
      <c r="J101" s="31">
        <v>8</v>
      </c>
      <c r="K101" s="31">
        <v>9</v>
      </c>
      <c r="L101" s="31">
        <v>11</v>
      </c>
      <c r="M101" s="31">
        <v>12</v>
      </c>
      <c r="N101" s="31">
        <v>13</v>
      </c>
      <c r="O101" s="31">
        <v>15</v>
      </c>
      <c r="P101" s="31">
        <v>15</v>
      </c>
      <c r="Q101" s="31">
        <v>16</v>
      </c>
      <c r="R101" s="31">
        <v>18</v>
      </c>
      <c r="S101" s="31">
        <v>19</v>
      </c>
      <c r="T101" s="31">
        <v>21</v>
      </c>
      <c r="U101" s="31">
        <v>22</v>
      </c>
      <c r="V101" s="31">
        <v>23</v>
      </c>
      <c r="W101" s="31">
        <v>23</v>
      </c>
      <c r="X101" s="31">
        <v>25</v>
      </c>
      <c r="Y101" s="31">
        <v>25</v>
      </c>
      <c r="Z101" s="31">
        <v>25</v>
      </c>
      <c r="AA101" s="31">
        <v>25</v>
      </c>
      <c r="AB101" s="31">
        <v>25</v>
      </c>
    </row>
    <row r="102" spans="1:28" x14ac:dyDescent="0.3">
      <c r="A102" s="32">
        <v>78</v>
      </c>
      <c r="B102" s="32">
        <v>0</v>
      </c>
      <c r="C102" s="32">
        <v>1</v>
      </c>
      <c r="D102" s="32">
        <v>2</v>
      </c>
      <c r="E102" s="32">
        <v>3</v>
      </c>
      <c r="F102" s="32">
        <v>4</v>
      </c>
      <c r="G102" s="32">
        <v>6</v>
      </c>
      <c r="H102" s="32">
        <v>8</v>
      </c>
      <c r="I102" s="32">
        <v>9</v>
      </c>
      <c r="J102" s="32">
        <v>10</v>
      </c>
      <c r="K102" s="32">
        <v>11</v>
      </c>
      <c r="L102" s="32">
        <v>12</v>
      </c>
      <c r="M102" s="32">
        <v>13</v>
      </c>
      <c r="N102" s="32">
        <v>14</v>
      </c>
      <c r="O102" s="32">
        <v>16</v>
      </c>
      <c r="P102" s="32">
        <v>17</v>
      </c>
      <c r="Q102" s="32">
        <v>19</v>
      </c>
      <c r="R102" s="32">
        <v>20</v>
      </c>
      <c r="S102" s="32">
        <v>20</v>
      </c>
      <c r="T102" s="32">
        <v>21</v>
      </c>
      <c r="U102" s="32">
        <v>21</v>
      </c>
      <c r="V102" s="32">
        <v>23</v>
      </c>
      <c r="W102" s="32">
        <v>23</v>
      </c>
      <c r="X102" s="32">
        <v>25</v>
      </c>
      <c r="Y102" s="32">
        <v>25</v>
      </c>
      <c r="Z102" s="32">
        <v>25</v>
      </c>
      <c r="AA102" s="32">
        <v>25</v>
      </c>
      <c r="AB102" s="32">
        <v>25</v>
      </c>
    </row>
    <row r="103" spans="1:28" x14ac:dyDescent="0.3">
      <c r="A103" s="31">
        <v>79</v>
      </c>
      <c r="B103" s="31">
        <v>0</v>
      </c>
      <c r="C103" s="31">
        <v>1</v>
      </c>
      <c r="D103" s="31">
        <v>3</v>
      </c>
      <c r="E103" s="31">
        <v>5</v>
      </c>
      <c r="F103" s="31">
        <v>6</v>
      </c>
      <c r="G103" s="31">
        <v>6</v>
      </c>
      <c r="H103" s="31">
        <v>7</v>
      </c>
      <c r="I103" s="31">
        <v>9</v>
      </c>
      <c r="J103" s="31">
        <v>9</v>
      </c>
      <c r="K103" s="31">
        <v>10</v>
      </c>
      <c r="L103" s="31">
        <v>11</v>
      </c>
      <c r="M103" s="31">
        <v>13</v>
      </c>
      <c r="N103" s="31">
        <v>14</v>
      </c>
      <c r="O103" s="31">
        <v>15</v>
      </c>
      <c r="P103" s="31">
        <v>16</v>
      </c>
      <c r="Q103" s="31">
        <v>18</v>
      </c>
      <c r="R103" s="31">
        <v>20</v>
      </c>
      <c r="S103" s="31">
        <v>21</v>
      </c>
      <c r="T103" s="31">
        <v>22</v>
      </c>
      <c r="U103" s="31">
        <v>22</v>
      </c>
      <c r="V103" s="31">
        <v>24</v>
      </c>
      <c r="W103" s="31">
        <v>25</v>
      </c>
      <c r="X103" s="31">
        <v>25</v>
      </c>
      <c r="Y103" s="31">
        <v>25</v>
      </c>
      <c r="Z103" s="31">
        <v>25</v>
      </c>
      <c r="AA103" s="31">
        <v>25</v>
      </c>
      <c r="AB103" s="31">
        <v>25</v>
      </c>
    </row>
    <row r="104" spans="1:28" x14ac:dyDescent="0.3">
      <c r="A104" s="32">
        <v>80</v>
      </c>
      <c r="B104" s="32">
        <v>0</v>
      </c>
      <c r="C104" s="32">
        <v>2</v>
      </c>
      <c r="D104" s="32">
        <v>3</v>
      </c>
      <c r="E104" s="32">
        <v>5</v>
      </c>
      <c r="F104" s="32">
        <v>6</v>
      </c>
      <c r="G104" s="32">
        <v>7</v>
      </c>
      <c r="H104" s="32">
        <v>9</v>
      </c>
      <c r="I104" s="32">
        <v>9</v>
      </c>
      <c r="J104" s="32">
        <v>11</v>
      </c>
      <c r="K104" s="32">
        <v>12</v>
      </c>
      <c r="L104" s="32">
        <v>13</v>
      </c>
      <c r="M104" s="32">
        <v>15</v>
      </c>
      <c r="N104" s="32">
        <v>16</v>
      </c>
      <c r="O104" s="32">
        <v>16</v>
      </c>
      <c r="P104" s="32">
        <v>17</v>
      </c>
      <c r="Q104" s="32">
        <v>17</v>
      </c>
      <c r="R104" s="32">
        <v>18</v>
      </c>
      <c r="S104" s="32">
        <v>19</v>
      </c>
      <c r="T104" s="32">
        <v>20</v>
      </c>
      <c r="U104" s="32">
        <v>21</v>
      </c>
      <c r="V104" s="32">
        <v>22</v>
      </c>
      <c r="W104" s="32">
        <v>23</v>
      </c>
      <c r="X104" s="32">
        <v>24</v>
      </c>
      <c r="Y104" s="32">
        <v>25</v>
      </c>
      <c r="Z104" s="32">
        <v>25</v>
      </c>
      <c r="AA104" s="32">
        <v>25</v>
      </c>
      <c r="AB104" s="32">
        <v>25</v>
      </c>
    </row>
    <row r="105" spans="1:28" x14ac:dyDescent="0.3">
      <c r="A105" s="31">
        <v>81</v>
      </c>
      <c r="B105" s="31">
        <v>0</v>
      </c>
      <c r="C105" s="31">
        <v>1</v>
      </c>
      <c r="D105" s="31">
        <v>1</v>
      </c>
      <c r="E105" s="31">
        <v>3</v>
      </c>
      <c r="F105" s="31">
        <v>3</v>
      </c>
      <c r="G105" s="31">
        <v>5</v>
      </c>
      <c r="H105" s="31">
        <v>5</v>
      </c>
      <c r="I105" s="31">
        <v>6</v>
      </c>
      <c r="J105" s="31">
        <v>7</v>
      </c>
      <c r="K105" s="31">
        <v>8</v>
      </c>
      <c r="L105" s="31">
        <v>8</v>
      </c>
      <c r="M105" s="31">
        <v>10</v>
      </c>
      <c r="N105" s="31">
        <v>12</v>
      </c>
      <c r="O105" s="31">
        <v>14</v>
      </c>
      <c r="P105" s="31">
        <v>15</v>
      </c>
      <c r="Q105" s="31">
        <v>16</v>
      </c>
      <c r="R105" s="31">
        <v>18</v>
      </c>
      <c r="S105" s="31">
        <v>20</v>
      </c>
      <c r="T105" s="31">
        <v>22</v>
      </c>
      <c r="U105" s="31">
        <v>23</v>
      </c>
      <c r="V105" s="31">
        <v>25</v>
      </c>
      <c r="W105" s="31">
        <v>25</v>
      </c>
      <c r="X105" s="31">
        <v>25</v>
      </c>
      <c r="Y105" s="31">
        <v>25</v>
      </c>
      <c r="Z105" s="31">
        <v>25</v>
      </c>
      <c r="AA105" s="31">
        <v>25</v>
      </c>
      <c r="AB105" s="31">
        <v>25</v>
      </c>
    </row>
    <row r="106" spans="1:28" x14ac:dyDescent="0.3">
      <c r="A106" s="32">
        <v>82</v>
      </c>
      <c r="B106" s="32">
        <v>0</v>
      </c>
      <c r="C106" s="32">
        <v>1</v>
      </c>
      <c r="D106" s="32">
        <v>1</v>
      </c>
      <c r="E106" s="32">
        <v>3</v>
      </c>
      <c r="F106" s="32">
        <v>3</v>
      </c>
      <c r="G106" s="32">
        <v>3</v>
      </c>
      <c r="H106" s="32">
        <v>5</v>
      </c>
      <c r="I106" s="32">
        <v>6</v>
      </c>
      <c r="J106" s="32">
        <v>7</v>
      </c>
      <c r="K106" s="32">
        <v>7</v>
      </c>
      <c r="L106" s="32">
        <v>9</v>
      </c>
      <c r="M106" s="32">
        <v>10</v>
      </c>
      <c r="N106" s="32">
        <v>10</v>
      </c>
      <c r="O106" s="32">
        <v>12</v>
      </c>
      <c r="P106" s="32">
        <v>12</v>
      </c>
      <c r="Q106" s="32">
        <v>13</v>
      </c>
      <c r="R106" s="32">
        <v>15</v>
      </c>
      <c r="S106" s="32">
        <v>17</v>
      </c>
      <c r="T106" s="32">
        <v>18</v>
      </c>
      <c r="U106" s="32">
        <v>20</v>
      </c>
      <c r="V106" s="32">
        <v>21</v>
      </c>
      <c r="W106" s="32">
        <v>23</v>
      </c>
      <c r="X106" s="32">
        <v>23</v>
      </c>
      <c r="Y106" s="32">
        <v>25</v>
      </c>
      <c r="Z106" s="32">
        <v>25</v>
      </c>
      <c r="AA106" s="32">
        <v>25</v>
      </c>
      <c r="AB106" s="32">
        <v>25</v>
      </c>
    </row>
    <row r="107" spans="1:28" x14ac:dyDescent="0.3">
      <c r="A107" s="31">
        <v>83</v>
      </c>
      <c r="B107" s="31">
        <v>0</v>
      </c>
      <c r="C107" s="31">
        <v>0</v>
      </c>
      <c r="D107" s="31">
        <v>1</v>
      </c>
      <c r="E107" s="31">
        <v>3</v>
      </c>
      <c r="F107" s="31">
        <v>3</v>
      </c>
      <c r="G107" s="31">
        <v>4</v>
      </c>
      <c r="H107" s="31">
        <v>5</v>
      </c>
      <c r="I107" s="31">
        <v>7</v>
      </c>
      <c r="J107" s="31">
        <v>7</v>
      </c>
      <c r="K107" s="31">
        <v>9</v>
      </c>
      <c r="L107" s="31">
        <v>10</v>
      </c>
      <c r="M107" s="31">
        <v>10</v>
      </c>
      <c r="N107" s="31">
        <v>11</v>
      </c>
      <c r="O107" s="31">
        <v>13</v>
      </c>
      <c r="P107" s="31">
        <v>14</v>
      </c>
      <c r="Q107" s="31">
        <v>15</v>
      </c>
      <c r="R107" s="31">
        <v>16</v>
      </c>
      <c r="S107" s="31">
        <v>17</v>
      </c>
      <c r="T107" s="31">
        <v>17</v>
      </c>
      <c r="U107" s="31">
        <v>18</v>
      </c>
      <c r="V107" s="31">
        <v>19</v>
      </c>
      <c r="W107" s="31">
        <v>21</v>
      </c>
      <c r="X107" s="31">
        <v>21</v>
      </c>
      <c r="Y107" s="31">
        <v>21</v>
      </c>
      <c r="Z107" s="31">
        <v>23</v>
      </c>
      <c r="AA107" s="31">
        <v>23</v>
      </c>
      <c r="AB107" s="31">
        <v>25</v>
      </c>
    </row>
    <row r="108" spans="1:28" x14ac:dyDescent="0.3">
      <c r="A108" s="32">
        <v>84</v>
      </c>
      <c r="B108" s="32">
        <v>0</v>
      </c>
      <c r="C108" s="32">
        <v>2</v>
      </c>
      <c r="D108" s="32">
        <v>3</v>
      </c>
      <c r="E108" s="32">
        <v>5</v>
      </c>
      <c r="F108" s="32">
        <v>6</v>
      </c>
      <c r="G108" s="32">
        <v>6</v>
      </c>
      <c r="H108" s="32">
        <v>7</v>
      </c>
      <c r="I108" s="32">
        <v>8</v>
      </c>
      <c r="J108" s="32">
        <v>8</v>
      </c>
      <c r="K108" s="32">
        <v>9</v>
      </c>
      <c r="L108" s="32">
        <v>11</v>
      </c>
      <c r="M108" s="32">
        <v>11</v>
      </c>
      <c r="N108" s="32">
        <v>11</v>
      </c>
      <c r="O108" s="32">
        <v>11</v>
      </c>
      <c r="P108" s="32">
        <v>13</v>
      </c>
      <c r="Q108" s="32">
        <v>13</v>
      </c>
      <c r="R108" s="32">
        <v>15</v>
      </c>
      <c r="S108" s="32">
        <v>16</v>
      </c>
      <c r="T108" s="32">
        <v>18</v>
      </c>
      <c r="U108" s="32">
        <v>18</v>
      </c>
      <c r="V108" s="32">
        <v>18</v>
      </c>
      <c r="W108" s="32">
        <v>19</v>
      </c>
      <c r="X108" s="32">
        <v>20</v>
      </c>
      <c r="Y108" s="32">
        <v>22</v>
      </c>
      <c r="Z108" s="32">
        <v>24</v>
      </c>
      <c r="AA108" s="32">
        <v>25</v>
      </c>
      <c r="AB108" s="32">
        <v>25</v>
      </c>
    </row>
    <row r="109" spans="1:28" x14ac:dyDescent="0.3">
      <c r="A109" s="31">
        <v>85</v>
      </c>
      <c r="B109" s="31">
        <v>0</v>
      </c>
      <c r="C109" s="31">
        <v>1</v>
      </c>
      <c r="D109" s="31">
        <v>2</v>
      </c>
      <c r="E109" s="31">
        <v>4</v>
      </c>
      <c r="F109" s="31">
        <v>5</v>
      </c>
      <c r="G109" s="31">
        <v>5</v>
      </c>
      <c r="H109" s="31">
        <v>6</v>
      </c>
      <c r="I109" s="31">
        <v>6</v>
      </c>
      <c r="J109" s="31">
        <v>7</v>
      </c>
      <c r="K109" s="31">
        <v>8</v>
      </c>
      <c r="L109" s="31">
        <v>9</v>
      </c>
      <c r="M109" s="31">
        <v>9</v>
      </c>
      <c r="N109" s="31">
        <v>11</v>
      </c>
      <c r="O109" s="31">
        <v>13</v>
      </c>
      <c r="P109" s="31">
        <v>14</v>
      </c>
      <c r="Q109" s="31">
        <v>16</v>
      </c>
      <c r="R109" s="31">
        <v>18</v>
      </c>
      <c r="S109" s="31">
        <v>18</v>
      </c>
      <c r="T109" s="31">
        <v>20</v>
      </c>
      <c r="U109" s="31">
        <v>22</v>
      </c>
      <c r="V109" s="31">
        <v>22</v>
      </c>
      <c r="W109" s="31">
        <v>23</v>
      </c>
      <c r="X109" s="31">
        <v>23</v>
      </c>
      <c r="Y109" s="31">
        <v>25</v>
      </c>
      <c r="Z109" s="31">
        <v>25</v>
      </c>
      <c r="AA109" s="31">
        <v>25</v>
      </c>
      <c r="AB109" s="31">
        <v>25</v>
      </c>
    </row>
    <row r="110" spans="1:28" x14ac:dyDescent="0.3">
      <c r="A110" s="32">
        <v>86</v>
      </c>
      <c r="B110" s="32">
        <v>0</v>
      </c>
      <c r="C110" s="32">
        <v>0</v>
      </c>
      <c r="D110" s="32">
        <v>1</v>
      </c>
      <c r="E110" s="32">
        <v>3</v>
      </c>
      <c r="F110" s="32">
        <v>3</v>
      </c>
      <c r="G110" s="32">
        <v>4</v>
      </c>
      <c r="H110" s="32">
        <v>5</v>
      </c>
      <c r="I110" s="32">
        <v>7</v>
      </c>
      <c r="J110" s="32">
        <v>8</v>
      </c>
      <c r="K110" s="32">
        <v>9</v>
      </c>
      <c r="L110" s="32">
        <v>9</v>
      </c>
      <c r="M110" s="32">
        <v>11</v>
      </c>
      <c r="N110" s="32">
        <v>11</v>
      </c>
      <c r="O110" s="32">
        <v>13</v>
      </c>
      <c r="P110" s="32">
        <v>14</v>
      </c>
      <c r="Q110" s="32">
        <v>15</v>
      </c>
      <c r="R110" s="32">
        <v>16</v>
      </c>
      <c r="S110" s="32">
        <v>16</v>
      </c>
      <c r="T110" s="32">
        <v>17</v>
      </c>
      <c r="U110" s="32">
        <v>18</v>
      </c>
      <c r="V110" s="32">
        <v>18</v>
      </c>
      <c r="W110" s="32">
        <v>19</v>
      </c>
      <c r="X110" s="32">
        <v>20</v>
      </c>
      <c r="Y110" s="32">
        <v>20</v>
      </c>
      <c r="Z110" s="32">
        <v>20</v>
      </c>
      <c r="AA110" s="32">
        <v>21</v>
      </c>
      <c r="AB110" s="32">
        <v>21</v>
      </c>
    </row>
    <row r="111" spans="1:28" x14ac:dyDescent="0.3">
      <c r="A111" s="31">
        <v>87</v>
      </c>
      <c r="B111" s="31">
        <v>0</v>
      </c>
      <c r="C111" s="31">
        <v>0</v>
      </c>
      <c r="D111" s="31">
        <v>1</v>
      </c>
      <c r="E111" s="31">
        <v>2</v>
      </c>
      <c r="F111" s="31">
        <v>3</v>
      </c>
      <c r="G111" s="31">
        <v>3</v>
      </c>
      <c r="H111" s="31">
        <v>5</v>
      </c>
      <c r="I111" s="31">
        <v>7</v>
      </c>
      <c r="J111" s="31">
        <v>9</v>
      </c>
      <c r="K111" s="31">
        <v>9</v>
      </c>
      <c r="L111" s="31">
        <v>11</v>
      </c>
      <c r="M111" s="31">
        <v>12</v>
      </c>
      <c r="N111" s="31">
        <v>14</v>
      </c>
      <c r="O111" s="31">
        <v>14</v>
      </c>
      <c r="P111" s="31">
        <v>15</v>
      </c>
      <c r="Q111" s="31">
        <v>17</v>
      </c>
      <c r="R111" s="31">
        <v>17</v>
      </c>
      <c r="S111" s="31">
        <v>19</v>
      </c>
      <c r="T111" s="31">
        <v>21</v>
      </c>
      <c r="U111" s="31">
        <v>21</v>
      </c>
      <c r="V111" s="31">
        <v>23</v>
      </c>
      <c r="W111" s="31">
        <v>25</v>
      </c>
      <c r="X111" s="31">
        <v>25</v>
      </c>
      <c r="Y111" s="31">
        <v>25</v>
      </c>
      <c r="Z111" s="31">
        <v>25</v>
      </c>
      <c r="AA111" s="31">
        <v>25</v>
      </c>
      <c r="AB111" s="31">
        <v>25</v>
      </c>
    </row>
    <row r="112" spans="1:28" x14ac:dyDescent="0.3">
      <c r="A112" s="32">
        <v>88</v>
      </c>
      <c r="B112" s="32">
        <v>0</v>
      </c>
      <c r="C112" s="32">
        <v>1</v>
      </c>
      <c r="D112" s="32">
        <v>3</v>
      </c>
      <c r="E112" s="32">
        <v>3</v>
      </c>
      <c r="F112" s="32">
        <v>4</v>
      </c>
      <c r="G112" s="32">
        <v>6</v>
      </c>
      <c r="H112" s="32">
        <v>8</v>
      </c>
      <c r="I112" s="32">
        <v>9</v>
      </c>
      <c r="J112" s="32">
        <v>10</v>
      </c>
      <c r="K112" s="32">
        <v>12</v>
      </c>
      <c r="L112" s="32">
        <v>13</v>
      </c>
      <c r="M112" s="32">
        <v>15</v>
      </c>
      <c r="N112" s="32">
        <v>16</v>
      </c>
      <c r="O112" s="32">
        <v>18</v>
      </c>
      <c r="P112" s="32">
        <v>19</v>
      </c>
      <c r="Q112" s="32">
        <v>19</v>
      </c>
      <c r="R112" s="32">
        <v>19</v>
      </c>
      <c r="S112" s="32">
        <v>20</v>
      </c>
      <c r="T112" s="32">
        <v>20</v>
      </c>
      <c r="U112" s="32">
        <v>20</v>
      </c>
      <c r="V112" s="32">
        <v>22</v>
      </c>
      <c r="W112" s="32">
        <v>22</v>
      </c>
      <c r="X112" s="32">
        <v>24</v>
      </c>
      <c r="Y112" s="32">
        <v>25</v>
      </c>
      <c r="Z112" s="32">
        <v>25</v>
      </c>
      <c r="AA112" s="32">
        <v>25</v>
      </c>
      <c r="AB112" s="32">
        <v>25</v>
      </c>
    </row>
    <row r="113" spans="1:28" x14ac:dyDescent="0.3">
      <c r="A113" s="31">
        <v>89</v>
      </c>
      <c r="B113" s="31">
        <v>0</v>
      </c>
      <c r="C113" s="31">
        <v>2</v>
      </c>
      <c r="D113" s="31">
        <v>4</v>
      </c>
      <c r="E113" s="31">
        <v>5</v>
      </c>
      <c r="F113" s="31">
        <v>7</v>
      </c>
      <c r="G113" s="31">
        <v>8</v>
      </c>
      <c r="H113" s="31">
        <v>10</v>
      </c>
      <c r="I113" s="31">
        <v>11</v>
      </c>
      <c r="J113" s="31">
        <v>13</v>
      </c>
      <c r="K113" s="31">
        <v>14</v>
      </c>
      <c r="L113" s="31">
        <v>15</v>
      </c>
      <c r="M113" s="31">
        <v>15</v>
      </c>
      <c r="N113" s="31">
        <v>16</v>
      </c>
      <c r="O113" s="31">
        <v>18</v>
      </c>
      <c r="P113" s="31">
        <v>18</v>
      </c>
      <c r="Q113" s="31">
        <v>19</v>
      </c>
      <c r="R113" s="31">
        <v>21</v>
      </c>
      <c r="S113" s="31">
        <v>23</v>
      </c>
      <c r="T113" s="31">
        <v>24</v>
      </c>
      <c r="U113" s="31">
        <v>25</v>
      </c>
      <c r="V113" s="31">
        <v>25</v>
      </c>
      <c r="W113" s="31">
        <v>25</v>
      </c>
      <c r="X113" s="31">
        <v>25</v>
      </c>
      <c r="Y113" s="31">
        <v>25</v>
      </c>
      <c r="Z113" s="31">
        <v>25</v>
      </c>
      <c r="AA113" s="31">
        <v>25</v>
      </c>
      <c r="AB113" s="31">
        <v>25</v>
      </c>
    </row>
    <row r="114" spans="1:28" x14ac:dyDescent="0.3">
      <c r="A114" s="32">
        <v>90</v>
      </c>
      <c r="B114" s="32">
        <v>0</v>
      </c>
      <c r="C114" s="32">
        <v>2</v>
      </c>
      <c r="D114" s="32">
        <v>2</v>
      </c>
      <c r="E114" s="32">
        <v>4</v>
      </c>
      <c r="F114" s="32">
        <v>4</v>
      </c>
      <c r="G114" s="32">
        <v>6</v>
      </c>
      <c r="H114" s="32">
        <v>7</v>
      </c>
      <c r="I114" s="32">
        <v>7</v>
      </c>
      <c r="J114" s="32">
        <v>9</v>
      </c>
      <c r="K114" s="32">
        <v>10</v>
      </c>
      <c r="L114" s="32">
        <v>11</v>
      </c>
      <c r="M114" s="32">
        <v>12</v>
      </c>
      <c r="N114" s="32">
        <v>13</v>
      </c>
      <c r="O114" s="32">
        <v>14</v>
      </c>
      <c r="P114" s="32">
        <v>15</v>
      </c>
      <c r="Q114" s="32">
        <v>16</v>
      </c>
      <c r="R114" s="32">
        <v>17</v>
      </c>
      <c r="S114" s="32">
        <v>17</v>
      </c>
      <c r="T114" s="32">
        <v>18</v>
      </c>
      <c r="U114" s="32">
        <v>19</v>
      </c>
      <c r="V114" s="32">
        <v>20</v>
      </c>
      <c r="W114" s="32">
        <v>21</v>
      </c>
      <c r="X114" s="32">
        <v>22</v>
      </c>
      <c r="Y114" s="32">
        <v>23</v>
      </c>
      <c r="Z114" s="32">
        <v>24</v>
      </c>
      <c r="AA114" s="32">
        <v>25</v>
      </c>
      <c r="AB114" s="32">
        <v>25</v>
      </c>
    </row>
    <row r="115" spans="1:28" x14ac:dyDescent="0.3">
      <c r="A115" s="31">
        <v>91</v>
      </c>
      <c r="B115" s="31">
        <v>0</v>
      </c>
      <c r="C115" s="31">
        <v>1</v>
      </c>
      <c r="D115" s="31">
        <v>3</v>
      </c>
      <c r="E115" s="31">
        <v>3</v>
      </c>
      <c r="F115" s="31">
        <v>4</v>
      </c>
      <c r="G115" s="31">
        <v>4</v>
      </c>
      <c r="H115" s="31">
        <v>5</v>
      </c>
      <c r="I115" s="31">
        <v>6</v>
      </c>
      <c r="J115" s="31">
        <v>6</v>
      </c>
      <c r="K115" s="31">
        <v>7</v>
      </c>
      <c r="L115" s="31">
        <v>7</v>
      </c>
      <c r="M115" s="31">
        <v>7</v>
      </c>
      <c r="N115" s="31">
        <v>9</v>
      </c>
      <c r="O115" s="31">
        <v>11</v>
      </c>
      <c r="P115" s="31">
        <v>11</v>
      </c>
      <c r="Q115" s="31">
        <v>12</v>
      </c>
      <c r="R115" s="31">
        <v>12</v>
      </c>
      <c r="S115" s="31">
        <v>14</v>
      </c>
      <c r="T115" s="31">
        <v>16</v>
      </c>
      <c r="U115" s="31">
        <v>17</v>
      </c>
      <c r="V115" s="31">
        <v>18</v>
      </c>
      <c r="W115" s="31">
        <v>19</v>
      </c>
      <c r="X115" s="31">
        <v>21</v>
      </c>
      <c r="Y115" s="31">
        <v>22</v>
      </c>
      <c r="Z115" s="31">
        <v>23</v>
      </c>
      <c r="AA115" s="31">
        <v>24</v>
      </c>
      <c r="AB115" s="31">
        <v>25</v>
      </c>
    </row>
    <row r="116" spans="1:28" x14ac:dyDescent="0.3">
      <c r="A116" s="32">
        <v>92</v>
      </c>
      <c r="B116" s="32">
        <v>0</v>
      </c>
      <c r="C116" s="32">
        <v>2</v>
      </c>
      <c r="D116" s="32">
        <v>2</v>
      </c>
      <c r="E116" s="32">
        <v>3</v>
      </c>
      <c r="F116" s="32">
        <v>4</v>
      </c>
      <c r="G116" s="32">
        <v>5</v>
      </c>
      <c r="H116" s="32">
        <v>6</v>
      </c>
      <c r="I116" s="32">
        <v>7</v>
      </c>
      <c r="J116" s="32">
        <v>7</v>
      </c>
      <c r="K116" s="32">
        <v>8</v>
      </c>
      <c r="L116" s="32">
        <v>10</v>
      </c>
      <c r="M116" s="32">
        <v>11</v>
      </c>
      <c r="N116" s="32">
        <v>12</v>
      </c>
      <c r="O116" s="32">
        <v>13</v>
      </c>
      <c r="P116" s="32">
        <v>14</v>
      </c>
      <c r="Q116" s="32">
        <v>15</v>
      </c>
      <c r="R116" s="32">
        <v>17</v>
      </c>
      <c r="S116" s="32">
        <v>17</v>
      </c>
      <c r="T116" s="32">
        <v>18</v>
      </c>
      <c r="U116" s="32">
        <v>19</v>
      </c>
      <c r="V116" s="32">
        <v>19</v>
      </c>
      <c r="W116" s="32">
        <v>20</v>
      </c>
      <c r="X116" s="32">
        <v>22</v>
      </c>
      <c r="Y116" s="32">
        <v>23</v>
      </c>
      <c r="Z116" s="32">
        <v>25</v>
      </c>
      <c r="AA116" s="32">
        <v>25</v>
      </c>
      <c r="AB116" s="32">
        <v>25</v>
      </c>
    </row>
    <row r="117" spans="1:28" x14ac:dyDescent="0.3">
      <c r="A117" s="31">
        <v>93</v>
      </c>
      <c r="B117" s="31">
        <v>0</v>
      </c>
      <c r="C117" s="31">
        <v>1</v>
      </c>
      <c r="D117" s="31">
        <v>2</v>
      </c>
      <c r="E117" s="31">
        <v>4</v>
      </c>
      <c r="F117" s="31">
        <v>5</v>
      </c>
      <c r="G117" s="31">
        <v>7</v>
      </c>
      <c r="H117" s="31">
        <v>9</v>
      </c>
      <c r="I117" s="31">
        <v>11</v>
      </c>
      <c r="J117" s="31">
        <v>11</v>
      </c>
      <c r="K117" s="31">
        <v>13</v>
      </c>
      <c r="L117" s="31">
        <v>13</v>
      </c>
      <c r="M117" s="31">
        <v>14</v>
      </c>
      <c r="N117" s="31">
        <v>16</v>
      </c>
      <c r="O117" s="31">
        <v>17</v>
      </c>
      <c r="P117" s="31">
        <v>18</v>
      </c>
      <c r="Q117" s="31">
        <v>19</v>
      </c>
      <c r="R117" s="31">
        <v>20</v>
      </c>
      <c r="S117" s="31">
        <v>22</v>
      </c>
      <c r="T117" s="31">
        <v>24</v>
      </c>
      <c r="U117" s="31">
        <v>25</v>
      </c>
      <c r="V117" s="31">
        <v>25</v>
      </c>
      <c r="W117" s="31">
        <v>25</v>
      </c>
      <c r="X117" s="31">
        <v>25</v>
      </c>
      <c r="Y117" s="31">
        <v>25</v>
      </c>
      <c r="Z117" s="31">
        <v>25</v>
      </c>
      <c r="AA117" s="31">
        <v>25</v>
      </c>
      <c r="AB117" s="31">
        <v>25</v>
      </c>
    </row>
    <row r="118" spans="1:28" x14ac:dyDescent="0.3">
      <c r="A118" s="32">
        <v>94</v>
      </c>
      <c r="B118" s="32">
        <v>0</v>
      </c>
      <c r="C118" s="32">
        <v>2</v>
      </c>
      <c r="D118" s="32">
        <v>2</v>
      </c>
      <c r="E118" s="32">
        <v>4</v>
      </c>
      <c r="F118" s="32">
        <v>5</v>
      </c>
      <c r="G118" s="32">
        <v>6</v>
      </c>
      <c r="H118" s="32">
        <v>8</v>
      </c>
      <c r="I118" s="32">
        <v>9</v>
      </c>
      <c r="J118" s="32">
        <v>9</v>
      </c>
      <c r="K118" s="32">
        <v>10</v>
      </c>
      <c r="L118" s="32">
        <v>11</v>
      </c>
      <c r="M118" s="32">
        <v>13</v>
      </c>
      <c r="N118" s="32">
        <v>14</v>
      </c>
      <c r="O118" s="32">
        <v>14</v>
      </c>
      <c r="P118" s="32">
        <v>14</v>
      </c>
      <c r="Q118" s="32">
        <v>16</v>
      </c>
      <c r="R118" s="32">
        <v>18</v>
      </c>
      <c r="S118" s="32">
        <v>18</v>
      </c>
      <c r="T118" s="32">
        <v>19</v>
      </c>
      <c r="U118" s="32">
        <v>20</v>
      </c>
      <c r="V118" s="32">
        <v>21</v>
      </c>
      <c r="W118" s="32">
        <v>21</v>
      </c>
      <c r="X118" s="32">
        <v>23</v>
      </c>
      <c r="Y118" s="32">
        <v>24</v>
      </c>
      <c r="Z118" s="32">
        <v>25</v>
      </c>
      <c r="AA118" s="32">
        <v>25</v>
      </c>
      <c r="AB118" s="32">
        <v>25</v>
      </c>
    </row>
    <row r="119" spans="1:28" x14ac:dyDescent="0.3">
      <c r="A119" s="31">
        <v>95</v>
      </c>
      <c r="B119" s="31">
        <v>0</v>
      </c>
      <c r="C119" s="31">
        <v>0</v>
      </c>
      <c r="D119" s="31">
        <v>1</v>
      </c>
      <c r="E119" s="31">
        <v>3</v>
      </c>
      <c r="F119" s="31">
        <v>4</v>
      </c>
      <c r="G119" s="31">
        <v>5</v>
      </c>
      <c r="H119" s="31">
        <v>7</v>
      </c>
      <c r="I119" s="31">
        <v>8</v>
      </c>
      <c r="J119" s="31">
        <v>10</v>
      </c>
      <c r="K119" s="31">
        <v>12</v>
      </c>
      <c r="L119" s="31">
        <v>12</v>
      </c>
      <c r="M119" s="31">
        <v>14</v>
      </c>
      <c r="N119" s="31">
        <v>14</v>
      </c>
      <c r="O119" s="31">
        <v>16</v>
      </c>
      <c r="P119" s="31">
        <v>17</v>
      </c>
      <c r="Q119" s="31">
        <v>18</v>
      </c>
      <c r="R119" s="31">
        <v>19</v>
      </c>
      <c r="S119" s="31">
        <v>20</v>
      </c>
      <c r="T119" s="31">
        <v>21</v>
      </c>
      <c r="U119" s="31">
        <v>22</v>
      </c>
      <c r="V119" s="31">
        <v>24</v>
      </c>
      <c r="W119" s="31">
        <v>25</v>
      </c>
      <c r="X119" s="31">
        <v>25</v>
      </c>
      <c r="Y119" s="31">
        <v>25</v>
      </c>
      <c r="Z119" s="31">
        <v>25</v>
      </c>
      <c r="AA119" s="31">
        <v>25</v>
      </c>
      <c r="AB119" s="31">
        <v>25</v>
      </c>
    </row>
    <row r="120" spans="1:28" x14ac:dyDescent="0.3">
      <c r="A120" s="32">
        <v>96</v>
      </c>
      <c r="B120" s="32">
        <v>0</v>
      </c>
      <c r="C120" s="32">
        <v>2</v>
      </c>
      <c r="D120" s="32">
        <v>2</v>
      </c>
      <c r="E120" s="32">
        <v>3</v>
      </c>
      <c r="F120" s="32">
        <v>4</v>
      </c>
      <c r="G120" s="32">
        <v>6</v>
      </c>
      <c r="H120" s="32">
        <v>7</v>
      </c>
      <c r="I120" s="32">
        <v>8</v>
      </c>
      <c r="J120" s="32">
        <v>9</v>
      </c>
      <c r="K120" s="32">
        <v>10</v>
      </c>
      <c r="L120" s="32">
        <v>11</v>
      </c>
      <c r="M120" s="32">
        <v>13</v>
      </c>
      <c r="N120" s="32">
        <v>13</v>
      </c>
      <c r="O120" s="32">
        <v>14</v>
      </c>
      <c r="P120" s="32">
        <v>15</v>
      </c>
      <c r="Q120" s="32">
        <v>16</v>
      </c>
      <c r="R120" s="32">
        <v>17</v>
      </c>
      <c r="S120" s="32">
        <v>17</v>
      </c>
      <c r="T120" s="32">
        <v>18</v>
      </c>
      <c r="U120" s="32">
        <v>20</v>
      </c>
      <c r="V120" s="32">
        <v>21</v>
      </c>
      <c r="W120" s="32">
        <v>21</v>
      </c>
      <c r="X120" s="32">
        <v>22</v>
      </c>
      <c r="Y120" s="32">
        <v>23</v>
      </c>
      <c r="Z120" s="32">
        <v>25</v>
      </c>
      <c r="AA120" s="32">
        <v>25</v>
      </c>
      <c r="AB120" s="32">
        <v>25</v>
      </c>
    </row>
    <row r="121" spans="1:28" x14ac:dyDescent="0.3">
      <c r="A121" s="31">
        <v>97</v>
      </c>
      <c r="B121" s="31">
        <v>0</v>
      </c>
      <c r="C121" s="31">
        <v>1</v>
      </c>
      <c r="D121" s="31">
        <v>2</v>
      </c>
      <c r="E121" s="31">
        <v>3</v>
      </c>
      <c r="F121" s="31">
        <v>5</v>
      </c>
      <c r="G121" s="31">
        <v>7</v>
      </c>
      <c r="H121" s="31">
        <v>8</v>
      </c>
      <c r="I121" s="31">
        <v>9</v>
      </c>
      <c r="J121" s="31">
        <v>10</v>
      </c>
      <c r="K121" s="31">
        <v>11</v>
      </c>
      <c r="L121" s="31">
        <v>11</v>
      </c>
      <c r="M121" s="31">
        <v>11</v>
      </c>
      <c r="N121" s="31">
        <v>12</v>
      </c>
      <c r="O121" s="31">
        <v>13</v>
      </c>
      <c r="P121" s="31">
        <v>13</v>
      </c>
      <c r="Q121" s="31">
        <v>14</v>
      </c>
      <c r="R121" s="31">
        <v>14</v>
      </c>
      <c r="S121" s="31">
        <v>16</v>
      </c>
      <c r="T121" s="31">
        <v>16</v>
      </c>
      <c r="U121" s="31">
        <v>17</v>
      </c>
      <c r="V121" s="31">
        <v>18</v>
      </c>
      <c r="W121" s="31">
        <v>19</v>
      </c>
      <c r="X121" s="31">
        <v>19</v>
      </c>
      <c r="Y121" s="31">
        <v>19</v>
      </c>
      <c r="Z121" s="31">
        <v>20</v>
      </c>
      <c r="AA121" s="31">
        <v>22</v>
      </c>
      <c r="AB121" s="31">
        <v>23</v>
      </c>
    </row>
    <row r="122" spans="1:28" x14ac:dyDescent="0.3">
      <c r="A122" s="32">
        <v>98</v>
      </c>
      <c r="B122" s="32">
        <v>0</v>
      </c>
      <c r="C122" s="32">
        <v>0</v>
      </c>
      <c r="D122" s="32">
        <v>2</v>
      </c>
      <c r="E122" s="32">
        <v>3</v>
      </c>
      <c r="F122" s="32">
        <v>4</v>
      </c>
      <c r="G122" s="32">
        <v>4</v>
      </c>
      <c r="H122" s="32">
        <v>5</v>
      </c>
      <c r="I122" s="32">
        <v>5</v>
      </c>
      <c r="J122" s="32">
        <v>6</v>
      </c>
      <c r="K122" s="32">
        <v>6</v>
      </c>
      <c r="L122" s="32">
        <v>7</v>
      </c>
      <c r="M122" s="32">
        <v>8</v>
      </c>
      <c r="N122" s="32">
        <v>10</v>
      </c>
      <c r="O122" s="32">
        <v>10</v>
      </c>
      <c r="P122" s="32">
        <v>12</v>
      </c>
      <c r="Q122" s="32">
        <v>12</v>
      </c>
      <c r="R122" s="32">
        <v>13</v>
      </c>
      <c r="S122" s="32">
        <v>14</v>
      </c>
      <c r="T122" s="32">
        <v>14</v>
      </c>
      <c r="U122" s="32">
        <v>16</v>
      </c>
      <c r="V122" s="32">
        <v>17</v>
      </c>
      <c r="W122" s="32">
        <v>17</v>
      </c>
      <c r="X122" s="32">
        <v>19</v>
      </c>
      <c r="Y122" s="32">
        <v>20</v>
      </c>
      <c r="Z122" s="32">
        <v>21</v>
      </c>
      <c r="AA122" s="32">
        <v>22</v>
      </c>
      <c r="AB122" s="32">
        <v>24</v>
      </c>
    </row>
    <row r="123" spans="1:28" x14ac:dyDescent="0.3">
      <c r="A123" s="31">
        <v>99</v>
      </c>
      <c r="B123" s="31">
        <v>0</v>
      </c>
      <c r="C123" s="31">
        <v>0</v>
      </c>
      <c r="D123" s="31">
        <v>2</v>
      </c>
      <c r="E123" s="31">
        <v>3</v>
      </c>
      <c r="F123" s="31">
        <v>4</v>
      </c>
      <c r="G123" s="31">
        <v>6</v>
      </c>
      <c r="H123" s="31">
        <v>7</v>
      </c>
      <c r="I123" s="31">
        <v>9</v>
      </c>
      <c r="J123" s="31">
        <v>9</v>
      </c>
      <c r="K123" s="31">
        <v>11</v>
      </c>
      <c r="L123" s="31">
        <v>13</v>
      </c>
      <c r="M123" s="31">
        <v>14</v>
      </c>
      <c r="N123" s="31">
        <v>14</v>
      </c>
      <c r="O123" s="31">
        <v>16</v>
      </c>
      <c r="P123" s="31">
        <v>17</v>
      </c>
      <c r="Q123" s="31">
        <v>18</v>
      </c>
      <c r="R123" s="31">
        <v>19</v>
      </c>
      <c r="S123" s="31">
        <v>19</v>
      </c>
      <c r="T123" s="31">
        <v>20</v>
      </c>
      <c r="U123" s="31">
        <v>22</v>
      </c>
      <c r="V123" s="31">
        <v>22</v>
      </c>
      <c r="W123" s="31">
        <v>23</v>
      </c>
      <c r="X123" s="31">
        <v>24</v>
      </c>
      <c r="Y123" s="31">
        <v>25</v>
      </c>
      <c r="Z123" s="31">
        <v>25</v>
      </c>
      <c r="AA123" s="31">
        <v>25</v>
      </c>
      <c r="AB123" s="31">
        <v>25</v>
      </c>
    </row>
    <row r="124" spans="1:28" x14ac:dyDescent="0.3">
      <c r="A124" s="32">
        <v>100</v>
      </c>
      <c r="B124" s="32">
        <v>0</v>
      </c>
      <c r="C124" s="32">
        <v>2</v>
      </c>
      <c r="D124" s="32">
        <v>2</v>
      </c>
      <c r="E124" s="32">
        <v>3</v>
      </c>
      <c r="F124" s="32">
        <v>5</v>
      </c>
      <c r="G124" s="32">
        <v>6</v>
      </c>
      <c r="H124" s="32">
        <v>8</v>
      </c>
      <c r="I124" s="32">
        <v>10</v>
      </c>
      <c r="J124" s="32">
        <v>11</v>
      </c>
      <c r="K124" s="32">
        <v>11</v>
      </c>
      <c r="L124" s="32">
        <v>12</v>
      </c>
      <c r="M124" s="32">
        <v>14</v>
      </c>
      <c r="N124" s="32">
        <v>15</v>
      </c>
      <c r="O124" s="32">
        <v>17</v>
      </c>
      <c r="P124" s="32">
        <v>18</v>
      </c>
      <c r="Q124" s="32">
        <v>20</v>
      </c>
      <c r="R124" s="32">
        <v>21</v>
      </c>
      <c r="S124" s="32">
        <v>22</v>
      </c>
      <c r="T124" s="32">
        <v>23</v>
      </c>
      <c r="U124" s="32">
        <v>24</v>
      </c>
      <c r="V124" s="32">
        <v>25</v>
      </c>
      <c r="W124" s="32">
        <v>25</v>
      </c>
      <c r="X124" s="32">
        <v>25</v>
      </c>
      <c r="Y124" s="32">
        <v>25</v>
      </c>
      <c r="Z124" s="32">
        <v>25</v>
      </c>
      <c r="AA124" s="32">
        <v>25</v>
      </c>
      <c r="AB124" s="32">
        <v>25</v>
      </c>
    </row>
    <row r="125" spans="1:28" x14ac:dyDescent="0.3">
      <c r="A125" s="31">
        <v>101</v>
      </c>
      <c r="B125" s="31">
        <v>0</v>
      </c>
      <c r="C125" s="31">
        <v>1</v>
      </c>
      <c r="D125" s="31">
        <v>2</v>
      </c>
      <c r="E125" s="31">
        <v>4</v>
      </c>
      <c r="F125" s="31">
        <v>4</v>
      </c>
      <c r="G125" s="31">
        <v>4</v>
      </c>
      <c r="H125" s="31">
        <v>5</v>
      </c>
      <c r="I125" s="31">
        <v>7</v>
      </c>
      <c r="J125" s="31">
        <v>8</v>
      </c>
      <c r="K125" s="31">
        <v>10</v>
      </c>
      <c r="L125" s="31">
        <v>12</v>
      </c>
      <c r="M125" s="31">
        <v>13</v>
      </c>
      <c r="N125" s="31">
        <v>15</v>
      </c>
      <c r="O125" s="31">
        <v>16</v>
      </c>
      <c r="P125" s="31">
        <v>16</v>
      </c>
      <c r="Q125" s="31">
        <v>18</v>
      </c>
      <c r="R125" s="31">
        <v>19</v>
      </c>
      <c r="S125" s="31">
        <v>20</v>
      </c>
      <c r="T125" s="31">
        <v>21</v>
      </c>
      <c r="U125" s="31">
        <v>22</v>
      </c>
      <c r="V125" s="31">
        <v>23</v>
      </c>
      <c r="W125" s="31">
        <v>24</v>
      </c>
      <c r="X125" s="31">
        <v>25</v>
      </c>
      <c r="Y125" s="31">
        <v>25</v>
      </c>
      <c r="Z125" s="31">
        <v>25</v>
      </c>
      <c r="AA125" s="31">
        <v>25</v>
      </c>
      <c r="AB125" s="31">
        <v>25</v>
      </c>
    </row>
    <row r="126" spans="1:28" x14ac:dyDescent="0.3">
      <c r="A126" s="32">
        <v>102</v>
      </c>
      <c r="B126" s="32">
        <v>0</v>
      </c>
      <c r="C126" s="32">
        <v>1</v>
      </c>
      <c r="D126" s="32">
        <v>2</v>
      </c>
      <c r="E126" s="32">
        <v>4</v>
      </c>
      <c r="F126" s="32">
        <v>5</v>
      </c>
      <c r="G126" s="32">
        <v>6</v>
      </c>
      <c r="H126" s="32">
        <v>7</v>
      </c>
      <c r="I126" s="32">
        <v>7</v>
      </c>
      <c r="J126" s="32">
        <v>9</v>
      </c>
      <c r="K126" s="32">
        <v>11</v>
      </c>
      <c r="L126" s="32">
        <v>13</v>
      </c>
      <c r="M126" s="32">
        <v>14</v>
      </c>
      <c r="N126" s="32">
        <v>16</v>
      </c>
      <c r="O126" s="32">
        <v>16</v>
      </c>
      <c r="P126" s="32">
        <v>17</v>
      </c>
      <c r="Q126" s="32">
        <v>18</v>
      </c>
      <c r="R126" s="32">
        <v>19</v>
      </c>
      <c r="S126" s="32">
        <v>20</v>
      </c>
      <c r="T126" s="32">
        <v>21</v>
      </c>
      <c r="U126" s="32">
        <v>21</v>
      </c>
      <c r="V126" s="32">
        <v>22</v>
      </c>
      <c r="W126" s="32">
        <v>22</v>
      </c>
      <c r="X126" s="32">
        <v>24</v>
      </c>
      <c r="Y126" s="32">
        <v>25</v>
      </c>
      <c r="Z126" s="32">
        <v>25</v>
      </c>
      <c r="AA126" s="32">
        <v>25</v>
      </c>
      <c r="AB126" s="32">
        <v>25</v>
      </c>
    </row>
    <row r="127" spans="1:28" x14ac:dyDescent="0.3">
      <c r="A127" s="31">
        <v>103</v>
      </c>
      <c r="B127" s="31">
        <v>0</v>
      </c>
      <c r="C127" s="31">
        <v>0</v>
      </c>
      <c r="D127" s="31">
        <v>1</v>
      </c>
      <c r="E127" s="31">
        <v>1</v>
      </c>
      <c r="F127" s="31">
        <v>2</v>
      </c>
      <c r="G127" s="31">
        <v>3</v>
      </c>
      <c r="H127" s="31">
        <v>4</v>
      </c>
      <c r="I127" s="31">
        <v>4</v>
      </c>
      <c r="J127" s="31">
        <v>6</v>
      </c>
      <c r="K127" s="31">
        <v>8</v>
      </c>
      <c r="L127" s="31">
        <v>9</v>
      </c>
      <c r="M127" s="31">
        <v>10</v>
      </c>
      <c r="N127" s="31">
        <v>12</v>
      </c>
      <c r="O127" s="31">
        <v>12</v>
      </c>
      <c r="P127" s="31">
        <v>13</v>
      </c>
      <c r="Q127" s="31">
        <v>14</v>
      </c>
      <c r="R127" s="31">
        <v>15</v>
      </c>
      <c r="S127" s="31">
        <v>17</v>
      </c>
      <c r="T127" s="31">
        <v>18</v>
      </c>
      <c r="U127" s="31">
        <v>20</v>
      </c>
      <c r="V127" s="31">
        <v>21</v>
      </c>
      <c r="W127" s="31">
        <v>22</v>
      </c>
      <c r="X127" s="31">
        <v>23</v>
      </c>
      <c r="Y127" s="31">
        <v>25</v>
      </c>
      <c r="Z127" s="31">
        <v>25</v>
      </c>
      <c r="AA127" s="31">
        <v>25</v>
      </c>
      <c r="AB127" s="31">
        <v>25</v>
      </c>
    </row>
    <row r="128" spans="1:28" x14ac:dyDescent="0.3">
      <c r="A128" s="32">
        <v>104</v>
      </c>
      <c r="B128" s="32">
        <v>0</v>
      </c>
      <c r="C128" s="32">
        <v>1</v>
      </c>
      <c r="D128" s="32">
        <v>2</v>
      </c>
      <c r="E128" s="32">
        <v>2</v>
      </c>
      <c r="F128" s="32">
        <v>3</v>
      </c>
      <c r="G128" s="32">
        <v>4</v>
      </c>
      <c r="H128" s="32">
        <v>6</v>
      </c>
      <c r="I128" s="32">
        <v>8</v>
      </c>
      <c r="J128" s="32">
        <v>9</v>
      </c>
      <c r="K128" s="32">
        <v>10</v>
      </c>
      <c r="L128" s="32">
        <v>11</v>
      </c>
      <c r="M128" s="32">
        <v>12</v>
      </c>
      <c r="N128" s="32">
        <v>15</v>
      </c>
      <c r="O128" s="32">
        <v>15</v>
      </c>
      <c r="P128" s="32">
        <v>15</v>
      </c>
      <c r="Q128" s="32">
        <v>17</v>
      </c>
      <c r="R128" s="32">
        <v>17</v>
      </c>
      <c r="S128" s="32">
        <v>18</v>
      </c>
      <c r="T128" s="32">
        <v>20</v>
      </c>
      <c r="U128" s="32">
        <v>21</v>
      </c>
      <c r="V128" s="32">
        <v>22</v>
      </c>
      <c r="W128" s="32">
        <v>24</v>
      </c>
      <c r="X128" s="32">
        <v>25</v>
      </c>
      <c r="Y128" s="32">
        <v>25</v>
      </c>
      <c r="Z128" s="32">
        <v>25</v>
      </c>
      <c r="AA128" s="32">
        <v>25</v>
      </c>
      <c r="AB128" s="32">
        <v>25</v>
      </c>
    </row>
    <row r="129" spans="1:28" x14ac:dyDescent="0.3">
      <c r="A129" s="31">
        <v>105</v>
      </c>
      <c r="B129" s="31">
        <v>0</v>
      </c>
      <c r="C129" s="31">
        <v>2</v>
      </c>
      <c r="D129" s="31">
        <v>3</v>
      </c>
      <c r="E129" s="31">
        <v>5</v>
      </c>
      <c r="F129" s="31">
        <v>5</v>
      </c>
      <c r="G129" s="31">
        <v>7</v>
      </c>
      <c r="H129" s="31">
        <v>7</v>
      </c>
      <c r="I129" s="31">
        <v>8</v>
      </c>
      <c r="J129" s="31">
        <v>9</v>
      </c>
      <c r="K129" s="31">
        <v>9</v>
      </c>
      <c r="L129" s="31">
        <v>11</v>
      </c>
      <c r="M129" s="31">
        <v>11</v>
      </c>
      <c r="N129" s="31">
        <v>13</v>
      </c>
      <c r="O129" s="31">
        <v>15</v>
      </c>
      <c r="P129" s="31">
        <v>17</v>
      </c>
      <c r="Q129" s="31">
        <v>17</v>
      </c>
      <c r="R129" s="31">
        <v>19</v>
      </c>
      <c r="S129" s="31">
        <v>20</v>
      </c>
      <c r="T129" s="31">
        <v>21</v>
      </c>
      <c r="U129" s="31">
        <v>22</v>
      </c>
      <c r="V129" s="31">
        <v>23</v>
      </c>
      <c r="W129" s="31">
        <v>24</v>
      </c>
      <c r="X129" s="31">
        <v>25</v>
      </c>
      <c r="Y129" s="31">
        <v>25</v>
      </c>
      <c r="Z129" s="31">
        <v>25</v>
      </c>
      <c r="AA129" s="31">
        <v>25</v>
      </c>
      <c r="AB129" s="31">
        <v>25</v>
      </c>
    </row>
    <row r="130" spans="1:28" x14ac:dyDescent="0.3">
      <c r="A130" s="32">
        <v>106</v>
      </c>
      <c r="B130" s="32">
        <v>0</v>
      </c>
      <c r="C130" s="32">
        <v>0</v>
      </c>
      <c r="D130" s="32">
        <v>1</v>
      </c>
      <c r="E130" s="32">
        <v>3</v>
      </c>
      <c r="F130" s="32">
        <v>5</v>
      </c>
      <c r="G130" s="32">
        <v>6</v>
      </c>
      <c r="H130" s="32">
        <v>6</v>
      </c>
      <c r="I130" s="32">
        <v>8</v>
      </c>
      <c r="J130" s="32">
        <v>8</v>
      </c>
      <c r="K130" s="32">
        <v>10</v>
      </c>
      <c r="L130" s="32">
        <v>11</v>
      </c>
      <c r="M130" s="32">
        <v>12</v>
      </c>
      <c r="N130" s="32">
        <v>13</v>
      </c>
      <c r="O130" s="32">
        <v>14</v>
      </c>
      <c r="P130" s="32">
        <v>14</v>
      </c>
      <c r="Q130" s="32">
        <v>16</v>
      </c>
      <c r="R130" s="32">
        <v>17</v>
      </c>
      <c r="S130" s="32">
        <v>19</v>
      </c>
      <c r="T130" s="32">
        <v>20</v>
      </c>
      <c r="U130" s="32">
        <v>22</v>
      </c>
      <c r="V130" s="32">
        <v>23</v>
      </c>
      <c r="W130" s="32">
        <v>24</v>
      </c>
      <c r="X130" s="32">
        <v>25</v>
      </c>
      <c r="Y130" s="32">
        <v>25</v>
      </c>
      <c r="Z130" s="32">
        <v>25</v>
      </c>
      <c r="AA130" s="32">
        <v>25</v>
      </c>
      <c r="AB130" s="32">
        <v>25</v>
      </c>
    </row>
    <row r="131" spans="1:28" x14ac:dyDescent="0.3">
      <c r="A131" s="31">
        <v>107</v>
      </c>
      <c r="B131" s="31">
        <v>0</v>
      </c>
      <c r="C131" s="31">
        <v>2</v>
      </c>
      <c r="D131" s="31">
        <v>3</v>
      </c>
      <c r="E131" s="31">
        <v>4</v>
      </c>
      <c r="F131" s="31">
        <v>6</v>
      </c>
      <c r="G131" s="31">
        <v>7</v>
      </c>
      <c r="H131" s="31">
        <v>7</v>
      </c>
      <c r="I131" s="31">
        <v>9</v>
      </c>
      <c r="J131" s="31">
        <v>11</v>
      </c>
      <c r="K131" s="31">
        <v>13</v>
      </c>
      <c r="L131" s="31">
        <v>13</v>
      </c>
      <c r="M131" s="31">
        <v>14</v>
      </c>
      <c r="N131" s="31">
        <v>16</v>
      </c>
      <c r="O131" s="31">
        <v>16</v>
      </c>
      <c r="P131" s="31">
        <v>17</v>
      </c>
      <c r="Q131" s="31">
        <v>18</v>
      </c>
      <c r="R131" s="31">
        <v>19</v>
      </c>
      <c r="S131" s="31">
        <v>20</v>
      </c>
      <c r="T131" s="31">
        <v>21</v>
      </c>
      <c r="U131" s="31">
        <v>22</v>
      </c>
      <c r="V131" s="31">
        <v>22</v>
      </c>
      <c r="W131" s="31">
        <v>23</v>
      </c>
      <c r="X131" s="31">
        <v>25</v>
      </c>
      <c r="Y131" s="31">
        <v>25</v>
      </c>
      <c r="Z131" s="31">
        <v>25</v>
      </c>
      <c r="AA131" s="31">
        <v>25</v>
      </c>
      <c r="AB131" s="31">
        <v>25</v>
      </c>
    </row>
    <row r="132" spans="1:28" x14ac:dyDescent="0.3">
      <c r="A132" s="32">
        <v>108</v>
      </c>
      <c r="B132" s="32">
        <v>0</v>
      </c>
      <c r="C132" s="32">
        <v>0</v>
      </c>
      <c r="D132" s="32">
        <v>2</v>
      </c>
      <c r="E132" s="32">
        <v>3</v>
      </c>
      <c r="F132" s="32">
        <v>5</v>
      </c>
      <c r="G132" s="32">
        <v>6</v>
      </c>
      <c r="H132" s="32">
        <v>8</v>
      </c>
      <c r="I132" s="32">
        <v>9</v>
      </c>
      <c r="J132" s="32">
        <v>10</v>
      </c>
      <c r="K132" s="32">
        <v>11</v>
      </c>
      <c r="L132" s="32">
        <v>13</v>
      </c>
      <c r="M132" s="32">
        <v>13</v>
      </c>
      <c r="N132" s="32">
        <v>14</v>
      </c>
      <c r="O132" s="32">
        <v>15</v>
      </c>
      <c r="P132" s="32">
        <v>16</v>
      </c>
      <c r="Q132" s="32">
        <v>16</v>
      </c>
      <c r="R132" s="32">
        <v>16</v>
      </c>
      <c r="S132" s="32">
        <v>17</v>
      </c>
      <c r="T132" s="32">
        <v>18</v>
      </c>
      <c r="U132" s="32">
        <v>20</v>
      </c>
      <c r="V132" s="32">
        <v>21</v>
      </c>
      <c r="W132" s="32">
        <v>23</v>
      </c>
      <c r="X132" s="32">
        <v>24</v>
      </c>
      <c r="Y132" s="32">
        <v>25</v>
      </c>
      <c r="Z132" s="32">
        <v>25</v>
      </c>
      <c r="AA132" s="32">
        <v>25</v>
      </c>
      <c r="AB132" s="32">
        <v>25</v>
      </c>
    </row>
    <row r="133" spans="1:28" x14ac:dyDescent="0.3">
      <c r="A133" s="31">
        <v>109</v>
      </c>
      <c r="B133" s="31">
        <v>0</v>
      </c>
      <c r="C133" s="31">
        <v>1</v>
      </c>
      <c r="D133" s="31">
        <v>3</v>
      </c>
      <c r="E133" s="31">
        <v>4</v>
      </c>
      <c r="F133" s="31">
        <v>5</v>
      </c>
      <c r="G133" s="31">
        <v>7</v>
      </c>
      <c r="H133" s="31">
        <v>8</v>
      </c>
      <c r="I133" s="31">
        <v>9</v>
      </c>
      <c r="J133" s="31">
        <v>10</v>
      </c>
      <c r="K133" s="31">
        <v>12</v>
      </c>
      <c r="L133" s="31">
        <v>12</v>
      </c>
      <c r="M133" s="31">
        <v>13</v>
      </c>
      <c r="N133" s="31">
        <v>13</v>
      </c>
      <c r="O133" s="31">
        <v>14</v>
      </c>
      <c r="P133" s="31">
        <v>16</v>
      </c>
      <c r="Q133" s="31">
        <v>17</v>
      </c>
      <c r="R133" s="31">
        <v>18</v>
      </c>
      <c r="S133" s="31">
        <v>20</v>
      </c>
      <c r="T133" s="31">
        <v>21</v>
      </c>
      <c r="U133" s="31">
        <v>21</v>
      </c>
      <c r="V133" s="31">
        <v>21</v>
      </c>
      <c r="W133" s="31">
        <v>23</v>
      </c>
      <c r="X133" s="31">
        <v>25</v>
      </c>
      <c r="Y133" s="31">
        <v>25</v>
      </c>
      <c r="Z133" s="31">
        <v>25</v>
      </c>
      <c r="AA133" s="31">
        <v>25</v>
      </c>
      <c r="AB133" s="31">
        <v>25</v>
      </c>
    </row>
    <row r="134" spans="1:28" x14ac:dyDescent="0.3">
      <c r="A134" s="32">
        <v>110</v>
      </c>
      <c r="B134" s="32">
        <v>0</v>
      </c>
      <c r="C134" s="32">
        <v>2</v>
      </c>
      <c r="D134" s="32">
        <v>3</v>
      </c>
      <c r="E134" s="32">
        <v>5</v>
      </c>
      <c r="F134" s="32">
        <v>5</v>
      </c>
      <c r="G134" s="32">
        <v>6</v>
      </c>
      <c r="H134" s="32">
        <v>6</v>
      </c>
      <c r="I134" s="32">
        <v>8</v>
      </c>
      <c r="J134" s="32">
        <v>9</v>
      </c>
      <c r="K134" s="32">
        <v>11</v>
      </c>
      <c r="L134" s="32">
        <v>13</v>
      </c>
      <c r="M134" s="32">
        <v>14</v>
      </c>
      <c r="N134" s="32">
        <v>14</v>
      </c>
      <c r="O134" s="32">
        <v>15</v>
      </c>
      <c r="P134" s="32">
        <v>17</v>
      </c>
      <c r="Q134" s="32">
        <v>17</v>
      </c>
      <c r="R134" s="32">
        <v>18</v>
      </c>
      <c r="S134" s="32">
        <v>19</v>
      </c>
      <c r="T134" s="32">
        <v>19</v>
      </c>
      <c r="U134" s="32">
        <v>21</v>
      </c>
      <c r="V134" s="32">
        <v>21</v>
      </c>
      <c r="W134" s="32">
        <v>22</v>
      </c>
      <c r="X134" s="32">
        <v>23</v>
      </c>
      <c r="Y134" s="32">
        <v>25</v>
      </c>
      <c r="Z134" s="32">
        <v>25</v>
      </c>
      <c r="AA134" s="32">
        <v>25</v>
      </c>
      <c r="AB134" s="32">
        <v>25</v>
      </c>
    </row>
    <row r="135" spans="1:28" x14ac:dyDescent="0.3">
      <c r="A135" s="31">
        <v>111</v>
      </c>
      <c r="B135" s="31">
        <v>0</v>
      </c>
      <c r="C135" s="31">
        <v>1</v>
      </c>
      <c r="D135" s="31">
        <v>1</v>
      </c>
      <c r="E135" s="31">
        <v>1</v>
      </c>
      <c r="F135" s="31">
        <v>3</v>
      </c>
      <c r="G135" s="31">
        <v>4</v>
      </c>
      <c r="H135" s="31">
        <v>5</v>
      </c>
      <c r="I135" s="31">
        <v>6</v>
      </c>
      <c r="J135" s="31">
        <v>7</v>
      </c>
      <c r="K135" s="31">
        <v>7</v>
      </c>
      <c r="L135" s="31">
        <v>9</v>
      </c>
      <c r="M135" s="31">
        <v>9</v>
      </c>
      <c r="N135" s="31">
        <v>11</v>
      </c>
      <c r="O135" s="31">
        <v>12</v>
      </c>
      <c r="P135" s="31">
        <v>14</v>
      </c>
      <c r="Q135" s="31">
        <v>15</v>
      </c>
      <c r="R135" s="31">
        <v>17</v>
      </c>
      <c r="S135" s="31">
        <v>18</v>
      </c>
      <c r="T135" s="31">
        <v>19</v>
      </c>
      <c r="U135" s="31">
        <v>21</v>
      </c>
      <c r="V135" s="31">
        <v>22</v>
      </c>
      <c r="W135" s="31">
        <v>22</v>
      </c>
      <c r="X135" s="31">
        <v>23</v>
      </c>
      <c r="Y135" s="31">
        <v>24</v>
      </c>
      <c r="Z135" s="31">
        <v>25</v>
      </c>
      <c r="AA135" s="31">
        <v>25</v>
      </c>
      <c r="AB135" s="31">
        <v>25</v>
      </c>
    </row>
    <row r="136" spans="1:28" x14ac:dyDescent="0.3">
      <c r="A136" s="32">
        <v>112</v>
      </c>
      <c r="B136" s="32">
        <v>0</v>
      </c>
      <c r="C136" s="32">
        <v>2</v>
      </c>
      <c r="D136" s="32">
        <v>2</v>
      </c>
      <c r="E136" s="32">
        <v>2</v>
      </c>
      <c r="F136" s="32">
        <v>4</v>
      </c>
      <c r="G136" s="32">
        <v>4</v>
      </c>
      <c r="H136" s="32">
        <v>6</v>
      </c>
      <c r="I136" s="32">
        <v>8</v>
      </c>
      <c r="J136" s="32">
        <v>9</v>
      </c>
      <c r="K136" s="32">
        <v>10</v>
      </c>
      <c r="L136" s="32">
        <v>11</v>
      </c>
      <c r="M136" s="32">
        <v>13</v>
      </c>
      <c r="N136" s="32">
        <v>13</v>
      </c>
      <c r="O136" s="32">
        <v>14</v>
      </c>
      <c r="P136" s="32">
        <v>15</v>
      </c>
      <c r="Q136" s="32">
        <v>16</v>
      </c>
      <c r="R136" s="32">
        <v>16</v>
      </c>
      <c r="S136" s="32">
        <v>18</v>
      </c>
      <c r="T136" s="32">
        <v>18</v>
      </c>
      <c r="U136" s="32">
        <v>18</v>
      </c>
      <c r="V136" s="32">
        <v>19</v>
      </c>
      <c r="W136" s="32">
        <v>19</v>
      </c>
      <c r="X136" s="32">
        <v>20</v>
      </c>
      <c r="Y136" s="32">
        <v>22</v>
      </c>
      <c r="Z136" s="32">
        <v>22</v>
      </c>
      <c r="AA136" s="32">
        <v>22</v>
      </c>
      <c r="AB136" s="32">
        <v>24</v>
      </c>
    </row>
    <row r="137" spans="1:28" x14ac:dyDescent="0.3">
      <c r="A137" s="31">
        <v>113</v>
      </c>
      <c r="B137" s="31">
        <v>0</v>
      </c>
      <c r="C137" s="31">
        <v>1</v>
      </c>
      <c r="D137" s="31">
        <v>2</v>
      </c>
      <c r="E137" s="31">
        <v>4</v>
      </c>
      <c r="F137" s="31">
        <v>4</v>
      </c>
      <c r="G137" s="31">
        <v>5</v>
      </c>
      <c r="H137" s="31">
        <v>6</v>
      </c>
      <c r="I137" s="31">
        <v>6</v>
      </c>
      <c r="J137" s="31">
        <v>7</v>
      </c>
      <c r="K137" s="31">
        <v>8</v>
      </c>
      <c r="L137" s="31">
        <v>8</v>
      </c>
      <c r="M137" s="31">
        <v>10</v>
      </c>
      <c r="N137" s="31">
        <v>10</v>
      </c>
      <c r="O137" s="31">
        <v>12</v>
      </c>
      <c r="P137" s="31">
        <v>14</v>
      </c>
      <c r="Q137" s="31">
        <v>15</v>
      </c>
      <c r="R137" s="31">
        <v>16</v>
      </c>
      <c r="S137" s="31">
        <v>18</v>
      </c>
      <c r="T137" s="31">
        <v>20</v>
      </c>
      <c r="U137" s="31">
        <v>20</v>
      </c>
      <c r="V137" s="31">
        <v>21</v>
      </c>
      <c r="W137" s="31">
        <v>23</v>
      </c>
      <c r="X137" s="31">
        <v>24</v>
      </c>
      <c r="Y137" s="31">
        <v>25</v>
      </c>
      <c r="Z137" s="31">
        <v>25</v>
      </c>
      <c r="AA137" s="31">
        <v>25</v>
      </c>
      <c r="AB137" s="31">
        <v>25</v>
      </c>
    </row>
    <row r="138" spans="1:28" x14ac:dyDescent="0.3">
      <c r="A138" s="32">
        <v>114</v>
      </c>
      <c r="B138" s="32">
        <v>0</v>
      </c>
      <c r="C138" s="32">
        <v>0</v>
      </c>
      <c r="D138" s="32">
        <v>2</v>
      </c>
      <c r="E138" s="32">
        <v>3</v>
      </c>
      <c r="F138" s="32">
        <v>3</v>
      </c>
      <c r="G138" s="32">
        <v>5</v>
      </c>
      <c r="H138" s="32">
        <v>7</v>
      </c>
      <c r="I138" s="32">
        <v>9</v>
      </c>
      <c r="J138" s="32">
        <v>11</v>
      </c>
      <c r="K138" s="32">
        <v>11</v>
      </c>
      <c r="L138" s="32">
        <v>12</v>
      </c>
      <c r="M138" s="32">
        <v>13</v>
      </c>
      <c r="N138" s="32">
        <v>15</v>
      </c>
      <c r="O138" s="32">
        <v>16</v>
      </c>
      <c r="P138" s="32">
        <v>17</v>
      </c>
      <c r="Q138" s="32">
        <v>17</v>
      </c>
      <c r="R138" s="32">
        <v>19</v>
      </c>
      <c r="S138" s="32">
        <v>20</v>
      </c>
      <c r="T138" s="32">
        <v>22</v>
      </c>
      <c r="U138" s="32">
        <v>24</v>
      </c>
      <c r="V138" s="32">
        <v>25</v>
      </c>
      <c r="W138" s="32">
        <v>25</v>
      </c>
      <c r="X138" s="32">
        <v>25</v>
      </c>
      <c r="Y138" s="32">
        <v>25</v>
      </c>
      <c r="Z138" s="32">
        <v>25</v>
      </c>
      <c r="AA138" s="32">
        <v>25</v>
      </c>
      <c r="AB138" s="32">
        <v>25</v>
      </c>
    </row>
    <row r="139" spans="1:28" x14ac:dyDescent="0.3">
      <c r="A139" s="31">
        <v>115</v>
      </c>
      <c r="B139" s="31">
        <v>0</v>
      </c>
      <c r="C139" s="31">
        <v>0</v>
      </c>
      <c r="D139" s="31">
        <v>2</v>
      </c>
      <c r="E139" s="31">
        <v>4</v>
      </c>
      <c r="F139" s="31">
        <v>4</v>
      </c>
      <c r="G139" s="31">
        <v>6</v>
      </c>
      <c r="H139" s="31">
        <v>8</v>
      </c>
      <c r="I139" s="31">
        <v>8</v>
      </c>
      <c r="J139" s="31">
        <v>9</v>
      </c>
      <c r="K139" s="31">
        <v>11</v>
      </c>
      <c r="L139" s="31">
        <v>13</v>
      </c>
      <c r="M139" s="31">
        <v>15</v>
      </c>
      <c r="N139" s="31">
        <v>16</v>
      </c>
      <c r="O139" s="31">
        <v>17</v>
      </c>
      <c r="P139" s="31">
        <v>17</v>
      </c>
      <c r="Q139" s="31">
        <v>18</v>
      </c>
      <c r="R139" s="31">
        <v>18</v>
      </c>
      <c r="S139" s="31">
        <v>18</v>
      </c>
      <c r="T139" s="31">
        <v>19</v>
      </c>
      <c r="U139" s="31">
        <v>19</v>
      </c>
      <c r="V139" s="31">
        <v>21</v>
      </c>
      <c r="W139" s="31">
        <v>23</v>
      </c>
      <c r="X139" s="31">
        <v>23</v>
      </c>
      <c r="Y139" s="31">
        <v>25</v>
      </c>
      <c r="Z139" s="31">
        <v>25</v>
      </c>
      <c r="AA139" s="31">
        <v>25</v>
      </c>
      <c r="AB139" s="31">
        <v>25</v>
      </c>
    </row>
    <row r="140" spans="1:28" x14ac:dyDescent="0.3">
      <c r="A140" s="32">
        <v>116</v>
      </c>
      <c r="B140" s="32">
        <v>0</v>
      </c>
      <c r="C140" s="32">
        <v>2</v>
      </c>
      <c r="D140" s="32">
        <v>3</v>
      </c>
      <c r="E140" s="32">
        <v>3</v>
      </c>
      <c r="F140" s="32">
        <v>3</v>
      </c>
      <c r="G140" s="32">
        <v>5</v>
      </c>
      <c r="H140" s="32">
        <v>5</v>
      </c>
      <c r="I140" s="32">
        <v>6</v>
      </c>
      <c r="J140" s="32">
        <v>7</v>
      </c>
      <c r="K140" s="32">
        <v>8</v>
      </c>
      <c r="L140" s="32">
        <v>8</v>
      </c>
      <c r="M140" s="32">
        <v>9</v>
      </c>
      <c r="N140" s="32">
        <v>11</v>
      </c>
      <c r="O140" s="32">
        <v>13</v>
      </c>
      <c r="P140" s="32">
        <v>13</v>
      </c>
      <c r="Q140" s="32">
        <v>14</v>
      </c>
      <c r="R140" s="32">
        <v>15</v>
      </c>
      <c r="S140" s="32">
        <v>16</v>
      </c>
      <c r="T140" s="32">
        <v>16</v>
      </c>
      <c r="U140" s="32">
        <v>18</v>
      </c>
      <c r="V140" s="32">
        <v>20</v>
      </c>
      <c r="W140" s="32">
        <v>21</v>
      </c>
      <c r="X140" s="32">
        <v>22</v>
      </c>
      <c r="Y140" s="32">
        <v>23</v>
      </c>
      <c r="Z140" s="32">
        <v>23</v>
      </c>
      <c r="AA140" s="32">
        <v>24</v>
      </c>
      <c r="AB140" s="32">
        <v>25</v>
      </c>
    </row>
    <row r="141" spans="1:28" x14ac:dyDescent="0.3">
      <c r="A141" s="31">
        <v>117</v>
      </c>
      <c r="B141" s="31">
        <v>0</v>
      </c>
      <c r="C141" s="31">
        <v>1</v>
      </c>
      <c r="D141" s="31">
        <v>2</v>
      </c>
      <c r="E141" s="31">
        <v>3</v>
      </c>
      <c r="F141" s="31">
        <v>3</v>
      </c>
      <c r="G141" s="31">
        <v>4</v>
      </c>
      <c r="H141" s="31">
        <v>5</v>
      </c>
      <c r="I141" s="31">
        <v>7</v>
      </c>
      <c r="J141" s="31">
        <v>7</v>
      </c>
      <c r="K141" s="31">
        <v>8</v>
      </c>
      <c r="L141" s="31">
        <v>10</v>
      </c>
      <c r="M141" s="31">
        <v>12</v>
      </c>
      <c r="N141" s="31">
        <v>13</v>
      </c>
      <c r="O141" s="31">
        <v>13</v>
      </c>
      <c r="P141" s="31">
        <v>14</v>
      </c>
      <c r="Q141" s="31">
        <v>15</v>
      </c>
      <c r="R141" s="31">
        <v>15</v>
      </c>
      <c r="S141" s="31">
        <v>17</v>
      </c>
      <c r="T141" s="31">
        <v>18</v>
      </c>
      <c r="U141" s="31">
        <v>20</v>
      </c>
      <c r="V141" s="31">
        <v>20</v>
      </c>
      <c r="W141" s="31">
        <v>22</v>
      </c>
      <c r="X141" s="31">
        <v>23</v>
      </c>
      <c r="Y141" s="31">
        <v>23</v>
      </c>
      <c r="Z141" s="31">
        <v>25</v>
      </c>
      <c r="AA141" s="31">
        <v>25</v>
      </c>
      <c r="AB141" s="31">
        <v>25</v>
      </c>
    </row>
    <row r="142" spans="1:28" x14ac:dyDescent="0.3">
      <c r="A142" s="32">
        <v>118</v>
      </c>
      <c r="B142" s="32">
        <v>0</v>
      </c>
      <c r="C142" s="32">
        <v>1</v>
      </c>
      <c r="D142" s="32">
        <v>3</v>
      </c>
      <c r="E142" s="32">
        <v>4</v>
      </c>
      <c r="F142" s="32">
        <v>6</v>
      </c>
      <c r="G142" s="32">
        <v>8</v>
      </c>
      <c r="H142" s="32">
        <v>8</v>
      </c>
      <c r="I142" s="32">
        <v>9</v>
      </c>
      <c r="J142" s="32">
        <v>10</v>
      </c>
      <c r="K142" s="32">
        <v>12</v>
      </c>
      <c r="L142" s="32">
        <v>13</v>
      </c>
      <c r="M142" s="32">
        <v>15</v>
      </c>
      <c r="N142" s="32">
        <v>16</v>
      </c>
      <c r="O142" s="32">
        <v>16</v>
      </c>
      <c r="P142" s="32">
        <v>17</v>
      </c>
      <c r="Q142" s="32">
        <v>19</v>
      </c>
      <c r="R142" s="32">
        <v>19</v>
      </c>
      <c r="S142" s="32">
        <v>21</v>
      </c>
      <c r="T142" s="32">
        <v>23</v>
      </c>
      <c r="U142" s="32">
        <v>24</v>
      </c>
      <c r="V142" s="32">
        <v>25</v>
      </c>
      <c r="W142" s="32">
        <v>25</v>
      </c>
      <c r="X142" s="32">
        <v>25</v>
      </c>
      <c r="Y142" s="32">
        <v>25</v>
      </c>
      <c r="Z142" s="32">
        <v>25</v>
      </c>
      <c r="AA142" s="32">
        <v>25</v>
      </c>
      <c r="AB142" s="32">
        <v>25</v>
      </c>
    </row>
    <row r="143" spans="1:28" x14ac:dyDescent="0.3">
      <c r="A143" s="31">
        <v>119</v>
      </c>
      <c r="B143" s="31">
        <v>0</v>
      </c>
      <c r="C143" s="31">
        <v>1</v>
      </c>
      <c r="D143" s="31">
        <v>2</v>
      </c>
      <c r="E143" s="31">
        <v>3</v>
      </c>
      <c r="F143" s="31">
        <v>4</v>
      </c>
      <c r="G143" s="31">
        <v>5</v>
      </c>
      <c r="H143" s="31">
        <v>5</v>
      </c>
      <c r="I143" s="31">
        <v>6</v>
      </c>
      <c r="J143" s="31">
        <v>7</v>
      </c>
      <c r="K143" s="31">
        <v>9</v>
      </c>
      <c r="L143" s="31">
        <v>11</v>
      </c>
      <c r="M143" s="31">
        <v>12</v>
      </c>
      <c r="N143" s="31">
        <v>13</v>
      </c>
      <c r="O143" s="31">
        <v>13</v>
      </c>
      <c r="P143" s="31">
        <v>14</v>
      </c>
      <c r="Q143" s="31">
        <v>15</v>
      </c>
      <c r="R143" s="31">
        <v>16</v>
      </c>
      <c r="S143" s="31">
        <v>16</v>
      </c>
      <c r="T143" s="31">
        <v>16</v>
      </c>
      <c r="U143" s="31">
        <v>17</v>
      </c>
      <c r="V143" s="31">
        <v>17</v>
      </c>
      <c r="W143" s="31">
        <v>17</v>
      </c>
      <c r="X143" s="31">
        <v>18</v>
      </c>
      <c r="Y143" s="31">
        <v>18</v>
      </c>
      <c r="Z143" s="31">
        <v>19</v>
      </c>
      <c r="AA143" s="31">
        <v>20</v>
      </c>
      <c r="AB143" s="31">
        <v>21</v>
      </c>
    </row>
    <row r="144" spans="1:28" x14ac:dyDescent="0.3">
      <c r="A144" s="32">
        <v>120</v>
      </c>
      <c r="B144" s="32">
        <v>0</v>
      </c>
      <c r="C144" s="32">
        <v>1</v>
      </c>
      <c r="D144" s="32">
        <v>2</v>
      </c>
      <c r="E144" s="32">
        <v>2</v>
      </c>
      <c r="F144" s="32">
        <v>4</v>
      </c>
      <c r="G144" s="32">
        <v>5</v>
      </c>
      <c r="H144" s="32">
        <v>6</v>
      </c>
      <c r="I144" s="32">
        <v>7</v>
      </c>
      <c r="J144" s="32">
        <v>8</v>
      </c>
      <c r="K144" s="32">
        <v>10</v>
      </c>
      <c r="L144" s="32">
        <v>11</v>
      </c>
      <c r="M144" s="32">
        <v>11</v>
      </c>
      <c r="N144" s="32">
        <v>12</v>
      </c>
      <c r="O144" s="32">
        <v>13</v>
      </c>
      <c r="P144" s="32">
        <v>14</v>
      </c>
      <c r="Q144" s="32">
        <v>14</v>
      </c>
      <c r="R144" s="32">
        <v>16</v>
      </c>
      <c r="S144" s="32">
        <v>16</v>
      </c>
      <c r="T144" s="32">
        <v>17</v>
      </c>
      <c r="U144" s="32">
        <v>18</v>
      </c>
      <c r="V144" s="32">
        <v>18</v>
      </c>
      <c r="W144" s="32">
        <v>19</v>
      </c>
      <c r="X144" s="32">
        <v>19</v>
      </c>
      <c r="Y144" s="32">
        <v>21</v>
      </c>
      <c r="Z144" s="32">
        <v>21</v>
      </c>
      <c r="AA144" s="32">
        <v>22</v>
      </c>
      <c r="AB144" s="32">
        <v>24</v>
      </c>
    </row>
    <row r="145" spans="1:28" x14ac:dyDescent="0.3">
      <c r="A145" s="31">
        <v>121</v>
      </c>
      <c r="B145" s="31">
        <v>0</v>
      </c>
      <c r="C145" s="31">
        <v>2</v>
      </c>
      <c r="D145" s="31">
        <v>3</v>
      </c>
      <c r="E145" s="31">
        <v>3</v>
      </c>
      <c r="F145" s="31">
        <v>3</v>
      </c>
      <c r="G145" s="31">
        <v>4</v>
      </c>
      <c r="H145" s="31">
        <v>5</v>
      </c>
      <c r="I145" s="31">
        <v>5</v>
      </c>
      <c r="J145" s="31">
        <v>5</v>
      </c>
      <c r="K145" s="31">
        <v>6</v>
      </c>
      <c r="L145" s="31">
        <v>8</v>
      </c>
      <c r="M145" s="31">
        <v>8</v>
      </c>
      <c r="N145" s="31">
        <v>9</v>
      </c>
      <c r="O145" s="31">
        <v>10</v>
      </c>
      <c r="P145" s="31">
        <v>11</v>
      </c>
      <c r="Q145" s="31">
        <v>12</v>
      </c>
      <c r="R145" s="31">
        <v>13</v>
      </c>
      <c r="S145" s="31">
        <v>14</v>
      </c>
      <c r="T145" s="31">
        <v>15</v>
      </c>
      <c r="U145" s="31">
        <v>15</v>
      </c>
      <c r="V145" s="31">
        <v>15</v>
      </c>
      <c r="W145" s="31">
        <v>17</v>
      </c>
      <c r="X145" s="31">
        <v>17</v>
      </c>
      <c r="Y145" s="31">
        <v>18</v>
      </c>
      <c r="Z145" s="31">
        <v>19</v>
      </c>
      <c r="AA145" s="31">
        <v>21</v>
      </c>
      <c r="AB145" s="31">
        <v>23</v>
      </c>
    </row>
    <row r="146" spans="1:28" x14ac:dyDescent="0.3">
      <c r="A146" s="32">
        <v>122</v>
      </c>
      <c r="B146" s="32">
        <v>0</v>
      </c>
      <c r="C146" s="32">
        <v>1</v>
      </c>
      <c r="D146" s="32">
        <v>2</v>
      </c>
      <c r="E146" s="32">
        <v>3</v>
      </c>
      <c r="F146" s="32">
        <v>5</v>
      </c>
      <c r="G146" s="32">
        <v>7</v>
      </c>
      <c r="H146" s="32">
        <v>8</v>
      </c>
      <c r="I146" s="32">
        <v>9</v>
      </c>
      <c r="J146" s="32">
        <v>11</v>
      </c>
      <c r="K146" s="32">
        <v>11</v>
      </c>
      <c r="L146" s="32">
        <v>13</v>
      </c>
      <c r="M146" s="32">
        <v>14</v>
      </c>
      <c r="N146" s="32">
        <v>16</v>
      </c>
      <c r="O146" s="32">
        <v>17</v>
      </c>
      <c r="P146" s="32">
        <v>18</v>
      </c>
      <c r="Q146" s="32">
        <v>19</v>
      </c>
      <c r="R146" s="32">
        <v>21</v>
      </c>
      <c r="S146" s="32">
        <v>22</v>
      </c>
      <c r="T146" s="32">
        <v>23</v>
      </c>
      <c r="U146" s="32">
        <v>25</v>
      </c>
      <c r="V146" s="32">
        <v>25</v>
      </c>
      <c r="W146" s="32">
        <v>25</v>
      </c>
      <c r="X146" s="32">
        <v>25</v>
      </c>
      <c r="Y146" s="32">
        <v>25</v>
      </c>
      <c r="Z146" s="32">
        <v>25</v>
      </c>
      <c r="AA146" s="32">
        <v>25</v>
      </c>
      <c r="AB146" s="32">
        <v>25</v>
      </c>
    </row>
    <row r="147" spans="1:28" x14ac:dyDescent="0.3">
      <c r="A147" s="31">
        <v>123</v>
      </c>
      <c r="B147" s="31">
        <v>0</v>
      </c>
      <c r="C147" s="31">
        <v>2</v>
      </c>
      <c r="D147" s="31">
        <v>2</v>
      </c>
      <c r="E147" s="31">
        <v>4</v>
      </c>
      <c r="F147" s="31">
        <v>5</v>
      </c>
      <c r="G147" s="31">
        <v>6</v>
      </c>
      <c r="H147" s="31">
        <v>6</v>
      </c>
      <c r="I147" s="31">
        <v>8</v>
      </c>
      <c r="J147" s="31">
        <v>9</v>
      </c>
      <c r="K147" s="31">
        <v>10</v>
      </c>
      <c r="L147" s="31">
        <v>10</v>
      </c>
      <c r="M147" s="31">
        <v>11</v>
      </c>
      <c r="N147" s="31">
        <v>11</v>
      </c>
      <c r="O147" s="31">
        <v>13</v>
      </c>
      <c r="P147" s="31">
        <v>14</v>
      </c>
      <c r="Q147" s="31">
        <v>15</v>
      </c>
      <c r="R147" s="31">
        <v>16</v>
      </c>
      <c r="S147" s="31">
        <v>17</v>
      </c>
      <c r="T147" s="31">
        <v>19</v>
      </c>
      <c r="U147" s="31">
        <v>20</v>
      </c>
      <c r="V147" s="31">
        <v>20</v>
      </c>
      <c r="W147" s="31">
        <v>22</v>
      </c>
      <c r="X147" s="31">
        <v>22</v>
      </c>
      <c r="Y147" s="31">
        <v>23</v>
      </c>
      <c r="Z147" s="31">
        <v>24</v>
      </c>
      <c r="AA147" s="31">
        <v>25</v>
      </c>
      <c r="AB147" s="31">
        <v>25</v>
      </c>
    </row>
    <row r="148" spans="1:28" x14ac:dyDescent="0.3">
      <c r="A148" s="32">
        <v>124</v>
      </c>
      <c r="B148" s="32">
        <v>0</v>
      </c>
      <c r="C148" s="32">
        <v>1</v>
      </c>
      <c r="D148" s="32">
        <v>3</v>
      </c>
      <c r="E148" s="32">
        <v>4</v>
      </c>
      <c r="F148" s="32">
        <v>4</v>
      </c>
      <c r="G148" s="32">
        <v>6</v>
      </c>
      <c r="H148" s="32">
        <v>8</v>
      </c>
      <c r="I148" s="32">
        <v>9</v>
      </c>
      <c r="J148" s="32">
        <v>10</v>
      </c>
      <c r="K148" s="32">
        <v>10</v>
      </c>
      <c r="L148" s="32">
        <v>12</v>
      </c>
      <c r="M148" s="32">
        <v>14</v>
      </c>
      <c r="N148" s="32">
        <v>15</v>
      </c>
      <c r="O148" s="32">
        <v>16</v>
      </c>
      <c r="P148" s="32">
        <v>18</v>
      </c>
      <c r="Q148" s="32">
        <v>19</v>
      </c>
      <c r="R148" s="32">
        <v>20</v>
      </c>
      <c r="S148" s="32">
        <v>21</v>
      </c>
      <c r="T148" s="32">
        <v>23</v>
      </c>
      <c r="U148" s="32">
        <v>25</v>
      </c>
      <c r="V148" s="32">
        <v>25</v>
      </c>
      <c r="W148" s="32">
        <v>25</v>
      </c>
      <c r="X148" s="32">
        <v>25</v>
      </c>
      <c r="Y148" s="32">
        <v>25</v>
      </c>
      <c r="Z148" s="32">
        <v>25</v>
      </c>
      <c r="AA148" s="32">
        <v>25</v>
      </c>
      <c r="AB148" s="32">
        <v>25</v>
      </c>
    </row>
    <row r="149" spans="1:28" x14ac:dyDescent="0.3">
      <c r="A149" s="31">
        <v>125</v>
      </c>
      <c r="B149" s="31">
        <v>0</v>
      </c>
      <c r="C149" s="31">
        <v>0</v>
      </c>
      <c r="D149" s="31">
        <v>1</v>
      </c>
      <c r="E149" s="31">
        <v>2</v>
      </c>
      <c r="F149" s="31">
        <v>3</v>
      </c>
      <c r="G149" s="31">
        <v>3</v>
      </c>
      <c r="H149" s="31">
        <v>5</v>
      </c>
      <c r="I149" s="31">
        <v>6</v>
      </c>
      <c r="J149" s="31">
        <v>7</v>
      </c>
      <c r="K149" s="31">
        <v>8</v>
      </c>
      <c r="L149" s="31">
        <v>10</v>
      </c>
      <c r="M149" s="31">
        <v>12</v>
      </c>
      <c r="N149" s="31">
        <v>13</v>
      </c>
      <c r="O149" s="31">
        <v>13</v>
      </c>
      <c r="P149" s="31">
        <v>14</v>
      </c>
      <c r="Q149" s="31">
        <v>15</v>
      </c>
      <c r="R149" s="31">
        <v>16</v>
      </c>
      <c r="S149" s="31">
        <v>17</v>
      </c>
      <c r="T149" s="31">
        <v>18</v>
      </c>
      <c r="U149" s="31">
        <v>19</v>
      </c>
      <c r="V149" s="31">
        <v>20</v>
      </c>
      <c r="W149" s="31">
        <v>21</v>
      </c>
      <c r="X149" s="31">
        <v>22</v>
      </c>
      <c r="Y149" s="31">
        <v>23</v>
      </c>
      <c r="Z149" s="31">
        <v>24</v>
      </c>
      <c r="AA149" s="31">
        <v>24</v>
      </c>
      <c r="AB149" s="31">
        <v>25</v>
      </c>
    </row>
    <row r="150" spans="1:28" x14ac:dyDescent="0.3">
      <c r="A150" s="32">
        <v>126</v>
      </c>
      <c r="B150" s="32">
        <v>0</v>
      </c>
      <c r="C150" s="32">
        <v>1</v>
      </c>
      <c r="D150" s="32">
        <v>1</v>
      </c>
      <c r="E150" s="32">
        <v>1</v>
      </c>
      <c r="F150" s="32">
        <v>3</v>
      </c>
      <c r="G150" s="32">
        <v>3</v>
      </c>
      <c r="H150" s="32">
        <v>4</v>
      </c>
      <c r="I150" s="32">
        <v>5</v>
      </c>
      <c r="J150" s="32">
        <v>5</v>
      </c>
      <c r="K150" s="32">
        <v>7</v>
      </c>
      <c r="L150" s="32">
        <v>8</v>
      </c>
      <c r="M150" s="32">
        <v>10</v>
      </c>
      <c r="N150" s="32">
        <v>11</v>
      </c>
      <c r="O150" s="32">
        <v>11</v>
      </c>
      <c r="P150" s="32">
        <v>11</v>
      </c>
      <c r="Q150" s="32">
        <v>13</v>
      </c>
      <c r="R150" s="32">
        <v>14</v>
      </c>
      <c r="S150" s="32">
        <v>16</v>
      </c>
      <c r="T150" s="32">
        <v>17</v>
      </c>
      <c r="U150" s="32">
        <v>17</v>
      </c>
      <c r="V150" s="32">
        <v>19</v>
      </c>
      <c r="W150" s="32">
        <v>20</v>
      </c>
      <c r="X150" s="32">
        <v>21</v>
      </c>
      <c r="Y150" s="32">
        <v>23</v>
      </c>
      <c r="Z150" s="32">
        <v>24</v>
      </c>
      <c r="AA150" s="32">
        <v>25</v>
      </c>
      <c r="AB150" s="32">
        <v>25</v>
      </c>
    </row>
    <row r="151" spans="1:28" x14ac:dyDescent="0.3">
      <c r="A151" s="31">
        <v>127</v>
      </c>
      <c r="B151" s="31">
        <v>0</v>
      </c>
      <c r="C151" s="31">
        <v>0</v>
      </c>
      <c r="D151" s="31">
        <v>1</v>
      </c>
      <c r="E151" s="31">
        <v>2</v>
      </c>
      <c r="F151" s="31">
        <v>3</v>
      </c>
      <c r="G151" s="31">
        <v>4</v>
      </c>
      <c r="H151" s="31">
        <v>6</v>
      </c>
      <c r="I151" s="31">
        <v>7</v>
      </c>
      <c r="J151" s="31">
        <v>9</v>
      </c>
      <c r="K151" s="31">
        <v>11</v>
      </c>
      <c r="L151" s="31">
        <v>11</v>
      </c>
      <c r="M151" s="31">
        <v>12</v>
      </c>
      <c r="N151" s="31">
        <v>13</v>
      </c>
      <c r="O151" s="31">
        <v>15</v>
      </c>
      <c r="P151" s="31">
        <v>17</v>
      </c>
      <c r="Q151" s="31">
        <v>18</v>
      </c>
      <c r="R151" s="31">
        <v>20</v>
      </c>
      <c r="S151" s="31">
        <v>22</v>
      </c>
      <c r="T151" s="31">
        <v>23</v>
      </c>
      <c r="U151" s="31">
        <v>25</v>
      </c>
      <c r="V151" s="31">
        <v>25</v>
      </c>
      <c r="W151" s="31">
        <v>25</v>
      </c>
      <c r="X151" s="31">
        <v>25</v>
      </c>
      <c r="Y151" s="31">
        <v>25</v>
      </c>
      <c r="Z151" s="31">
        <v>25</v>
      </c>
      <c r="AA151" s="31">
        <v>25</v>
      </c>
      <c r="AB151" s="31">
        <v>25</v>
      </c>
    </row>
    <row r="152" spans="1:28" x14ac:dyDescent="0.3">
      <c r="A152" s="32">
        <v>128</v>
      </c>
      <c r="B152" s="32">
        <v>0</v>
      </c>
      <c r="C152" s="32">
        <v>1</v>
      </c>
      <c r="D152" s="32">
        <v>2</v>
      </c>
      <c r="E152" s="32">
        <v>4</v>
      </c>
      <c r="F152" s="32">
        <v>5</v>
      </c>
      <c r="G152" s="32">
        <v>6</v>
      </c>
      <c r="H152" s="32">
        <v>6</v>
      </c>
      <c r="I152" s="32">
        <v>6</v>
      </c>
      <c r="J152" s="32">
        <v>7</v>
      </c>
      <c r="K152" s="32">
        <v>7</v>
      </c>
      <c r="L152" s="32">
        <v>9</v>
      </c>
      <c r="M152" s="32">
        <v>10</v>
      </c>
      <c r="N152" s="32">
        <v>11</v>
      </c>
      <c r="O152" s="32">
        <v>12</v>
      </c>
      <c r="P152" s="32">
        <v>12</v>
      </c>
      <c r="Q152" s="32">
        <v>13</v>
      </c>
      <c r="R152" s="32">
        <v>15</v>
      </c>
      <c r="S152" s="32">
        <v>15</v>
      </c>
      <c r="T152" s="32">
        <v>16</v>
      </c>
      <c r="U152" s="32">
        <v>16</v>
      </c>
      <c r="V152" s="32">
        <v>17</v>
      </c>
      <c r="W152" s="32">
        <v>18</v>
      </c>
      <c r="X152" s="32">
        <v>20</v>
      </c>
      <c r="Y152" s="32">
        <v>20</v>
      </c>
      <c r="Z152" s="32">
        <v>21</v>
      </c>
      <c r="AA152" s="32">
        <v>23</v>
      </c>
      <c r="AB152" s="32">
        <v>25</v>
      </c>
    </row>
    <row r="153" spans="1:28" x14ac:dyDescent="0.3">
      <c r="A153" s="31">
        <v>129</v>
      </c>
      <c r="B153" s="31">
        <v>0</v>
      </c>
      <c r="C153" s="31">
        <v>1</v>
      </c>
      <c r="D153" s="31">
        <v>3</v>
      </c>
      <c r="E153" s="31">
        <v>3</v>
      </c>
      <c r="F153" s="31">
        <v>5</v>
      </c>
      <c r="G153" s="31">
        <v>6</v>
      </c>
      <c r="H153" s="31">
        <v>7</v>
      </c>
      <c r="I153" s="31">
        <v>7</v>
      </c>
      <c r="J153" s="31">
        <v>8</v>
      </c>
      <c r="K153" s="31">
        <v>9</v>
      </c>
      <c r="L153" s="31">
        <v>10</v>
      </c>
      <c r="M153" s="31">
        <v>10</v>
      </c>
      <c r="N153" s="31">
        <v>11</v>
      </c>
      <c r="O153" s="31">
        <v>11</v>
      </c>
      <c r="P153" s="31">
        <v>13</v>
      </c>
      <c r="Q153" s="31">
        <v>14</v>
      </c>
      <c r="R153" s="31">
        <v>15</v>
      </c>
      <c r="S153" s="31">
        <v>17</v>
      </c>
      <c r="T153" s="31">
        <v>17</v>
      </c>
      <c r="U153" s="31">
        <v>19</v>
      </c>
      <c r="V153" s="31">
        <v>21</v>
      </c>
      <c r="W153" s="31">
        <v>21</v>
      </c>
      <c r="X153" s="31">
        <v>23</v>
      </c>
      <c r="Y153" s="31">
        <v>23</v>
      </c>
      <c r="Z153" s="31">
        <v>25</v>
      </c>
      <c r="AA153" s="31">
        <v>25</v>
      </c>
      <c r="AB153" s="31">
        <v>25</v>
      </c>
    </row>
    <row r="154" spans="1:28" x14ac:dyDescent="0.3">
      <c r="A154" s="32">
        <v>130</v>
      </c>
      <c r="B154" s="32">
        <v>0</v>
      </c>
      <c r="C154" s="32">
        <v>1</v>
      </c>
      <c r="D154" s="32">
        <v>1</v>
      </c>
      <c r="E154" s="32">
        <v>1</v>
      </c>
      <c r="F154" s="32">
        <v>1</v>
      </c>
      <c r="G154" s="32">
        <v>2</v>
      </c>
      <c r="H154" s="32">
        <v>3</v>
      </c>
      <c r="I154" s="32">
        <v>4</v>
      </c>
      <c r="J154" s="32">
        <v>6</v>
      </c>
      <c r="K154" s="32">
        <v>6</v>
      </c>
      <c r="L154" s="32">
        <v>7</v>
      </c>
      <c r="M154" s="32">
        <v>8</v>
      </c>
      <c r="N154" s="32">
        <v>8</v>
      </c>
      <c r="O154" s="32">
        <v>10</v>
      </c>
      <c r="P154" s="32">
        <v>10</v>
      </c>
      <c r="Q154" s="32">
        <v>11</v>
      </c>
      <c r="R154" s="32">
        <v>11</v>
      </c>
      <c r="S154" s="32">
        <v>11</v>
      </c>
      <c r="T154" s="32">
        <v>12</v>
      </c>
      <c r="U154" s="32">
        <v>13</v>
      </c>
      <c r="V154" s="32">
        <v>15</v>
      </c>
      <c r="W154" s="32">
        <v>16</v>
      </c>
      <c r="X154" s="32">
        <v>17</v>
      </c>
      <c r="Y154" s="32">
        <v>18</v>
      </c>
      <c r="Z154" s="32">
        <v>20</v>
      </c>
      <c r="AA154" s="32">
        <v>21</v>
      </c>
      <c r="AB154" s="32">
        <v>23</v>
      </c>
    </row>
    <row r="155" spans="1:28" x14ac:dyDescent="0.3">
      <c r="A155" s="31">
        <v>131</v>
      </c>
      <c r="B155" s="31">
        <v>0</v>
      </c>
      <c r="C155" s="31">
        <v>2</v>
      </c>
      <c r="D155" s="31">
        <v>2</v>
      </c>
      <c r="E155" s="31">
        <v>3</v>
      </c>
      <c r="F155" s="31">
        <v>4</v>
      </c>
      <c r="G155" s="31">
        <v>4</v>
      </c>
      <c r="H155" s="31">
        <v>6</v>
      </c>
      <c r="I155" s="31">
        <v>7</v>
      </c>
      <c r="J155" s="31">
        <v>8</v>
      </c>
      <c r="K155" s="31">
        <v>9</v>
      </c>
      <c r="L155" s="31">
        <v>10</v>
      </c>
      <c r="M155" s="31">
        <v>10</v>
      </c>
      <c r="N155" s="31">
        <v>11</v>
      </c>
      <c r="O155" s="31">
        <v>13</v>
      </c>
      <c r="P155" s="31">
        <v>13</v>
      </c>
      <c r="Q155" s="31">
        <v>14</v>
      </c>
      <c r="R155" s="31">
        <v>15</v>
      </c>
      <c r="S155" s="31">
        <v>15</v>
      </c>
      <c r="T155" s="31">
        <v>16</v>
      </c>
      <c r="U155" s="31">
        <v>16</v>
      </c>
      <c r="V155" s="31">
        <v>17</v>
      </c>
      <c r="W155" s="31">
        <v>19</v>
      </c>
      <c r="X155" s="31">
        <v>20</v>
      </c>
      <c r="Y155" s="31">
        <v>21</v>
      </c>
      <c r="Z155" s="31">
        <v>23</v>
      </c>
      <c r="AA155" s="31">
        <v>24</v>
      </c>
      <c r="AB155" s="31">
        <v>25</v>
      </c>
    </row>
    <row r="156" spans="1:28" x14ac:dyDescent="0.3">
      <c r="A156" s="32">
        <v>132</v>
      </c>
      <c r="B156" s="32">
        <v>0</v>
      </c>
      <c r="C156" s="32">
        <v>0</v>
      </c>
      <c r="D156" s="32">
        <v>1</v>
      </c>
      <c r="E156" s="32">
        <v>2</v>
      </c>
      <c r="F156" s="32">
        <v>3</v>
      </c>
      <c r="G156" s="32">
        <v>4</v>
      </c>
      <c r="H156" s="32">
        <v>6</v>
      </c>
      <c r="I156" s="32">
        <v>7</v>
      </c>
      <c r="J156" s="32">
        <v>7</v>
      </c>
      <c r="K156" s="32">
        <v>9</v>
      </c>
      <c r="L156" s="32">
        <v>10</v>
      </c>
      <c r="M156" s="32">
        <v>10</v>
      </c>
      <c r="N156" s="32">
        <v>12</v>
      </c>
      <c r="O156" s="32">
        <v>12</v>
      </c>
      <c r="P156" s="32">
        <v>12</v>
      </c>
      <c r="Q156" s="32">
        <v>14</v>
      </c>
      <c r="R156" s="32">
        <v>14</v>
      </c>
      <c r="S156" s="32">
        <v>15</v>
      </c>
      <c r="T156" s="32">
        <v>16</v>
      </c>
      <c r="U156" s="32">
        <v>18</v>
      </c>
      <c r="V156" s="32">
        <v>18</v>
      </c>
      <c r="W156" s="32">
        <v>19</v>
      </c>
      <c r="X156" s="32">
        <v>20</v>
      </c>
      <c r="Y156" s="32">
        <v>21</v>
      </c>
      <c r="Z156" s="32">
        <v>22</v>
      </c>
      <c r="AA156" s="32">
        <v>23</v>
      </c>
      <c r="AB156" s="32">
        <v>25</v>
      </c>
    </row>
    <row r="157" spans="1:28" x14ac:dyDescent="0.3">
      <c r="A157" s="31">
        <v>133</v>
      </c>
      <c r="B157" s="31">
        <v>0</v>
      </c>
      <c r="C157" s="31">
        <v>2</v>
      </c>
      <c r="D157" s="31">
        <v>3</v>
      </c>
      <c r="E157" s="31">
        <v>4</v>
      </c>
      <c r="F157" s="31">
        <v>5</v>
      </c>
      <c r="G157" s="31">
        <v>7</v>
      </c>
      <c r="H157" s="31">
        <v>7</v>
      </c>
      <c r="I157" s="31">
        <v>8</v>
      </c>
      <c r="J157" s="31">
        <v>9</v>
      </c>
      <c r="K157" s="31">
        <v>11</v>
      </c>
      <c r="L157" s="31">
        <v>13</v>
      </c>
      <c r="M157" s="31">
        <v>13</v>
      </c>
      <c r="N157" s="31">
        <v>14</v>
      </c>
      <c r="O157" s="31">
        <v>14</v>
      </c>
      <c r="P157" s="31">
        <v>14</v>
      </c>
      <c r="Q157" s="31">
        <v>14</v>
      </c>
      <c r="R157" s="31">
        <v>16</v>
      </c>
      <c r="S157" s="31">
        <v>17</v>
      </c>
      <c r="T157" s="31">
        <v>18</v>
      </c>
      <c r="U157" s="31">
        <v>19</v>
      </c>
      <c r="V157" s="31">
        <v>19</v>
      </c>
      <c r="W157" s="31">
        <v>21</v>
      </c>
      <c r="X157" s="31">
        <v>21</v>
      </c>
      <c r="Y157" s="31">
        <v>23</v>
      </c>
      <c r="Z157" s="31">
        <v>25</v>
      </c>
      <c r="AA157" s="31">
        <v>25</v>
      </c>
      <c r="AB157" s="31">
        <v>25</v>
      </c>
    </row>
    <row r="158" spans="1:28" x14ac:dyDescent="0.3">
      <c r="A158" s="32">
        <v>134</v>
      </c>
      <c r="B158" s="32">
        <v>0</v>
      </c>
      <c r="C158" s="32">
        <v>0</v>
      </c>
      <c r="D158" s="32">
        <v>1</v>
      </c>
      <c r="E158" s="32">
        <v>2</v>
      </c>
      <c r="F158" s="32">
        <v>2</v>
      </c>
      <c r="G158" s="32">
        <v>4</v>
      </c>
      <c r="H158" s="32">
        <v>6</v>
      </c>
      <c r="I158" s="32">
        <v>8</v>
      </c>
      <c r="J158" s="32">
        <v>9</v>
      </c>
      <c r="K158" s="32">
        <v>9</v>
      </c>
      <c r="L158" s="32">
        <v>10</v>
      </c>
      <c r="M158" s="32">
        <v>11</v>
      </c>
      <c r="N158" s="32">
        <v>12</v>
      </c>
      <c r="O158" s="32">
        <v>13</v>
      </c>
      <c r="P158" s="32">
        <v>15</v>
      </c>
      <c r="Q158" s="32">
        <v>15</v>
      </c>
      <c r="R158" s="32">
        <v>17</v>
      </c>
      <c r="S158" s="32">
        <v>18</v>
      </c>
      <c r="T158" s="32">
        <v>20</v>
      </c>
      <c r="U158" s="32">
        <v>22</v>
      </c>
      <c r="V158" s="32">
        <v>24</v>
      </c>
      <c r="W158" s="32">
        <v>24</v>
      </c>
      <c r="X158" s="32">
        <v>25</v>
      </c>
      <c r="Y158" s="32">
        <v>25</v>
      </c>
      <c r="Z158" s="32">
        <v>25</v>
      </c>
      <c r="AA158" s="32">
        <v>25</v>
      </c>
      <c r="AB158" s="32">
        <v>25</v>
      </c>
    </row>
    <row r="159" spans="1:28" x14ac:dyDescent="0.3">
      <c r="A159" s="31">
        <v>135</v>
      </c>
      <c r="B159" s="31">
        <v>0</v>
      </c>
      <c r="C159" s="31">
        <v>0</v>
      </c>
      <c r="D159" s="31">
        <v>1</v>
      </c>
      <c r="E159" s="31">
        <v>3</v>
      </c>
      <c r="F159" s="31">
        <v>3</v>
      </c>
      <c r="G159" s="31">
        <v>5</v>
      </c>
      <c r="H159" s="31">
        <v>7</v>
      </c>
      <c r="I159" s="31">
        <v>7</v>
      </c>
      <c r="J159" s="31">
        <v>8</v>
      </c>
      <c r="K159" s="31">
        <v>10</v>
      </c>
      <c r="L159" s="31">
        <v>11</v>
      </c>
      <c r="M159" s="31">
        <v>12</v>
      </c>
      <c r="N159" s="31">
        <v>13</v>
      </c>
      <c r="O159" s="31">
        <v>15</v>
      </c>
      <c r="P159" s="31">
        <v>17</v>
      </c>
      <c r="Q159" s="31">
        <v>18</v>
      </c>
      <c r="R159" s="31">
        <v>19</v>
      </c>
      <c r="S159" s="31">
        <v>20</v>
      </c>
      <c r="T159" s="31">
        <v>21</v>
      </c>
      <c r="U159" s="31">
        <v>22</v>
      </c>
      <c r="V159" s="31">
        <v>22</v>
      </c>
      <c r="W159" s="31">
        <v>23</v>
      </c>
      <c r="X159" s="31">
        <v>25</v>
      </c>
      <c r="Y159" s="31">
        <v>25</v>
      </c>
      <c r="Z159" s="31">
        <v>25</v>
      </c>
      <c r="AA159" s="31">
        <v>25</v>
      </c>
      <c r="AB159" s="31">
        <v>25</v>
      </c>
    </row>
    <row r="160" spans="1:28" x14ac:dyDescent="0.3">
      <c r="A160" s="32">
        <v>136</v>
      </c>
      <c r="B160" s="32">
        <v>0</v>
      </c>
      <c r="C160" s="32">
        <v>2</v>
      </c>
      <c r="D160" s="32">
        <v>2</v>
      </c>
      <c r="E160" s="32">
        <v>3</v>
      </c>
      <c r="F160" s="32">
        <v>4</v>
      </c>
      <c r="G160" s="32">
        <v>5</v>
      </c>
      <c r="H160" s="32">
        <v>6</v>
      </c>
      <c r="I160" s="32">
        <v>6</v>
      </c>
      <c r="J160" s="32">
        <v>6</v>
      </c>
      <c r="K160" s="32">
        <v>7</v>
      </c>
      <c r="L160" s="32">
        <v>8</v>
      </c>
      <c r="M160" s="32">
        <v>9</v>
      </c>
      <c r="N160" s="32">
        <v>9</v>
      </c>
      <c r="O160" s="32">
        <v>11</v>
      </c>
      <c r="P160" s="32">
        <v>11</v>
      </c>
      <c r="Q160" s="32">
        <v>13</v>
      </c>
      <c r="R160" s="32">
        <v>14</v>
      </c>
      <c r="S160" s="32">
        <v>15</v>
      </c>
      <c r="T160" s="32">
        <v>17</v>
      </c>
      <c r="U160" s="32">
        <v>18</v>
      </c>
      <c r="V160" s="32">
        <v>19</v>
      </c>
      <c r="W160" s="32">
        <v>20</v>
      </c>
      <c r="X160" s="32">
        <v>21</v>
      </c>
      <c r="Y160" s="32">
        <v>23</v>
      </c>
      <c r="Z160" s="32">
        <v>24</v>
      </c>
      <c r="AA160" s="32">
        <v>25</v>
      </c>
      <c r="AB160" s="32">
        <v>25</v>
      </c>
    </row>
    <row r="161" spans="1:28" x14ac:dyDescent="0.3">
      <c r="A161" s="31">
        <v>137</v>
      </c>
      <c r="B161" s="31">
        <v>0</v>
      </c>
      <c r="C161" s="31">
        <v>0</v>
      </c>
      <c r="D161" s="31">
        <v>1</v>
      </c>
      <c r="E161" s="31">
        <v>3</v>
      </c>
      <c r="F161" s="31">
        <v>3</v>
      </c>
      <c r="G161" s="31">
        <v>4</v>
      </c>
      <c r="H161" s="31">
        <v>4</v>
      </c>
      <c r="I161" s="31">
        <v>5</v>
      </c>
      <c r="J161" s="31">
        <v>6</v>
      </c>
      <c r="K161" s="31">
        <v>7</v>
      </c>
      <c r="L161" s="31">
        <v>8</v>
      </c>
      <c r="M161" s="31">
        <v>9</v>
      </c>
      <c r="N161" s="31">
        <v>11</v>
      </c>
      <c r="O161" s="31">
        <v>11</v>
      </c>
      <c r="P161" s="31">
        <v>13</v>
      </c>
      <c r="Q161" s="31">
        <v>13</v>
      </c>
      <c r="R161" s="31">
        <v>15</v>
      </c>
      <c r="S161" s="31">
        <v>16</v>
      </c>
      <c r="T161" s="31">
        <v>17</v>
      </c>
      <c r="U161" s="31">
        <v>19</v>
      </c>
      <c r="V161" s="31">
        <v>19</v>
      </c>
      <c r="W161" s="31">
        <v>20</v>
      </c>
      <c r="X161" s="31">
        <v>22</v>
      </c>
      <c r="Y161" s="31">
        <v>23</v>
      </c>
      <c r="Z161" s="31">
        <v>24</v>
      </c>
      <c r="AA161" s="31">
        <v>25</v>
      </c>
      <c r="AB161" s="31">
        <v>25</v>
      </c>
    </row>
    <row r="162" spans="1:28" x14ac:dyDescent="0.3">
      <c r="A162" s="32">
        <v>138</v>
      </c>
      <c r="B162" s="32">
        <v>0</v>
      </c>
      <c r="C162" s="32">
        <v>2</v>
      </c>
      <c r="D162" s="32">
        <v>2</v>
      </c>
      <c r="E162" s="32">
        <v>3</v>
      </c>
      <c r="F162" s="32">
        <v>5</v>
      </c>
      <c r="G162" s="32">
        <v>7</v>
      </c>
      <c r="H162" s="32">
        <v>7</v>
      </c>
      <c r="I162" s="32">
        <v>9</v>
      </c>
      <c r="J162" s="32">
        <v>10</v>
      </c>
      <c r="K162" s="32">
        <v>12</v>
      </c>
      <c r="L162" s="32">
        <v>13</v>
      </c>
      <c r="M162" s="32">
        <v>14</v>
      </c>
      <c r="N162" s="32">
        <v>15</v>
      </c>
      <c r="O162" s="32">
        <v>16</v>
      </c>
      <c r="P162" s="32">
        <v>17</v>
      </c>
      <c r="Q162" s="32">
        <v>17</v>
      </c>
      <c r="R162" s="32">
        <v>19</v>
      </c>
      <c r="S162" s="32">
        <v>19</v>
      </c>
      <c r="T162" s="32">
        <v>21</v>
      </c>
      <c r="U162" s="32">
        <v>21</v>
      </c>
      <c r="V162" s="32">
        <v>23</v>
      </c>
      <c r="W162" s="32">
        <v>25</v>
      </c>
      <c r="X162" s="32">
        <v>25</v>
      </c>
      <c r="Y162" s="32">
        <v>25</v>
      </c>
      <c r="Z162" s="32">
        <v>25</v>
      </c>
      <c r="AA162" s="32">
        <v>25</v>
      </c>
      <c r="AB162" s="32">
        <v>25</v>
      </c>
    </row>
    <row r="163" spans="1:28" x14ac:dyDescent="0.3">
      <c r="A163" s="31">
        <v>139</v>
      </c>
      <c r="B163" s="31">
        <v>0</v>
      </c>
      <c r="C163" s="31">
        <v>0</v>
      </c>
      <c r="D163" s="31">
        <v>2</v>
      </c>
      <c r="E163" s="31">
        <v>3</v>
      </c>
      <c r="F163" s="31">
        <v>4</v>
      </c>
      <c r="G163" s="31">
        <v>5</v>
      </c>
      <c r="H163" s="31">
        <v>6</v>
      </c>
      <c r="I163" s="31">
        <v>8</v>
      </c>
      <c r="J163" s="31">
        <v>10</v>
      </c>
      <c r="K163" s="31">
        <v>11</v>
      </c>
      <c r="L163" s="31">
        <v>12</v>
      </c>
      <c r="M163" s="31">
        <v>12</v>
      </c>
      <c r="N163" s="31">
        <v>13</v>
      </c>
      <c r="O163" s="31">
        <v>14</v>
      </c>
      <c r="P163" s="31">
        <v>15</v>
      </c>
      <c r="Q163" s="31">
        <v>15</v>
      </c>
      <c r="R163" s="31">
        <v>16</v>
      </c>
      <c r="S163" s="31">
        <v>18</v>
      </c>
      <c r="T163" s="31">
        <v>20</v>
      </c>
      <c r="U163" s="31">
        <v>21</v>
      </c>
      <c r="V163" s="31">
        <v>21</v>
      </c>
      <c r="W163" s="31">
        <v>23</v>
      </c>
      <c r="X163" s="31">
        <v>25</v>
      </c>
      <c r="Y163" s="31">
        <v>25</v>
      </c>
      <c r="Z163" s="31">
        <v>25</v>
      </c>
      <c r="AA163" s="31">
        <v>25</v>
      </c>
      <c r="AB163" s="31">
        <v>25</v>
      </c>
    </row>
    <row r="164" spans="1:28" x14ac:dyDescent="0.3">
      <c r="A164" s="32">
        <v>140</v>
      </c>
      <c r="B164" s="32">
        <v>0</v>
      </c>
      <c r="C164" s="32">
        <v>1</v>
      </c>
      <c r="D164" s="32">
        <v>2</v>
      </c>
      <c r="E164" s="32">
        <v>4</v>
      </c>
      <c r="F164" s="32">
        <v>6</v>
      </c>
      <c r="G164" s="32">
        <v>7</v>
      </c>
      <c r="H164" s="32">
        <v>7</v>
      </c>
      <c r="I164" s="32">
        <v>8</v>
      </c>
      <c r="J164" s="32">
        <v>9</v>
      </c>
      <c r="K164" s="32">
        <v>9</v>
      </c>
      <c r="L164" s="32">
        <v>11</v>
      </c>
      <c r="M164" s="32">
        <v>12</v>
      </c>
      <c r="N164" s="32">
        <v>14</v>
      </c>
      <c r="O164" s="32">
        <v>14</v>
      </c>
      <c r="P164" s="32">
        <v>16</v>
      </c>
      <c r="Q164" s="32">
        <v>17</v>
      </c>
      <c r="R164" s="32">
        <v>17</v>
      </c>
      <c r="S164" s="32">
        <v>19</v>
      </c>
      <c r="T164" s="32">
        <v>20</v>
      </c>
      <c r="U164" s="32">
        <v>20</v>
      </c>
      <c r="V164" s="32">
        <v>21</v>
      </c>
      <c r="W164" s="32">
        <v>22</v>
      </c>
      <c r="X164" s="32">
        <v>22</v>
      </c>
      <c r="Y164" s="32">
        <v>24</v>
      </c>
      <c r="Z164" s="32">
        <v>25</v>
      </c>
      <c r="AA164" s="32">
        <v>25</v>
      </c>
      <c r="AB164" s="32">
        <v>25</v>
      </c>
    </row>
    <row r="165" spans="1:28" x14ac:dyDescent="0.3">
      <c r="A165" s="31">
        <v>141</v>
      </c>
      <c r="B165" s="31">
        <v>0</v>
      </c>
      <c r="C165" s="31">
        <v>1</v>
      </c>
      <c r="D165" s="31">
        <v>1</v>
      </c>
      <c r="E165" s="31">
        <v>3</v>
      </c>
      <c r="F165" s="31">
        <v>5</v>
      </c>
      <c r="G165" s="31">
        <v>5</v>
      </c>
      <c r="H165" s="31">
        <v>6</v>
      </c>
      <c r="I165" s="31">
        <v>6</v>
      </c>
      <c r="J165" s="31">
        <v>8</v>
      </c>
      <c r="K165" s="31">
        <v>9</v>
      </c>
      <c r="L165" s="31">
        <v>10</v>
      </c>
      <c r="M165" s="31">
        <v>12</v>
      </c>
      <c r="N165" s="31">
        <v>12</v>
      </c>
      <c r="O165" s="31">
        <v>12</v>
      </c>
      <c r="P165" s="31">
        <v>13</v>
      </c>
      <c r="Q165" s="31">
        <v>15</v>
      </c>
      <c r="R165" s="31">
        <v>17</v>
      </c>
      <c r="S165" s="31">
        <v>18</v>
      </c>
      <c r="T165" s="31">
        <v>19</v>
      </c>
      <c r="U165" s="31">
        <v>21</v>
      </c>
      <c r="V165" s="31">
        <v>22</v>
      </c>
      <c r="W165" s="31">
        <v>22</v>
      </c>
      <c r="X165" s="31">
        <v>23</v>
      </c>
      <c r="Y165" s="31">
        <v>24</v>
      </c>
      <c r="Z165" s="31">
        <v>25</v>
      </c>
      <c r="AA165" s="31">
        <v>25</v>
      </c>
      <c r="AB165" s="31">
        <v>25</v>
      </c>
    </row>
    <row r="166" spans="1:28" x14ac:dyDescent="0.3">
      <c r="A166" s="32">
        <v>142</v>
      </c>
      <c r="B166" s="32">
        <v>0</v>
      </c>
      <c r="C166" s="32">
        <v>1</v>
      </c>
      <c r="D166" s="32">
        <v>3</v>
      </c>
      <c r="E166" s="32">
        <v>4</v>
      </c>
      <c r="F166" s="32">
        <v>5</v>
      </c>
      <c r="G166" s="32">
        <v>6</v>
      </c>
      <c r="H166" s="32">
        <v>7</v>
      </c>
      <c r="I166" s="32">
        <v>8</v>
      </c>
      <c r="J166" s="32">
        <v>10</v>
      </c>
      <c r="K166" s="32">
        <v>11</v>
      </c>
      <c r="L166" s="32">
        <v>12</v>
      </c>
      <c r="M166" s="32">
        <v>13</v>
      </c>
      <c r="N166" s="32">
        <v>15</v>
      </c>
      <c r="O166" s="32">
        <v>17</v>
      </c>
      <c r="P166" s="32">
        <v>18</v>
      </c>
      <c r="Q166" s="32">
        <v>19</v>
      </c>
      <c r="R166" s="32">
        <v>20</v>
      </c>
      <c r="S166" s="32">
        <v>20</v>
      </c>
      <c r="T166" s="32">
        <v>22</v>
      </c>
      <c r="U166" s="32">
        <v>23</v>
      </c>
      <c r="V166" s="32">
        <v>24</v>
      </c>
      <c r="W166" s="32">
        <v>25</v>
      </c>
      <c r="X166" s="32">
        <v>25</v>
      </c>
      <c r="Y166" s="32">
        <v>25</v>
      </c>
      <c r="Z166" s="32">
        <v>25</v>
      </c>
      <c r="AA166" s="32">
        <v>25</v>
      </c>
      <c r="AB166" s="32">
        <v>25</v>
      </c>
    </row>
    <row r="167" spans="1:28" x14ac:dyDescent="0.3">
      <c r="A167" s="31">
        <v>143</v>
      </c>
      <c r="B167" s="31">
        <v>0</v>
      </c>
      <c r="C167" s="31">
        <v>0</v>
      </c>
      <c r="D167" s="31">
        <v>2</v>
      </c>
      <c r="E167" s="31">
        <v>3</v>
      </c>
      <c r="F167" s="31">
        <v>4</v>
      </c>
      <c r="G167" s="31">
        <v>6</v>
      </c>
      <c r="H167" s="31">
        <v>7</v>
      </c>
      <c r="I167" s="31">
        <v>9</v>
      </c>
      <c r="J167" s="31">
        <v>10</v>
      </c>
      <c r="K167" s="31">
        <v>11</v>
      </c>
      <c r="L167" s="31">
        <v>12</v>
      </c>
      <c r="M167" s="31">
        <v>13</v>
      </c>
      <c r="N167" s="31">
        <v>14</v>
      </c>
      <c r="O167" s="31">
        <v>16</v>
      </c>
      <c r="P167" s="31">
        <v>16</v>
      </c>
      <c r="Q167" s="31">
        <v>18</v>
      </c>
      <c r="R167" s="31">
        <v>18</v>
      </c>
      <c r="S167" s="31">
        <v>20</v>
      </c>
      <c r="T167" s="31">
        <v>21</v>
      </c>
      <c r="U167" s="31">
        <v>22</v>
      </c>
      <c r="V167" s="31">
        <v>23</v>
      </c>
      <c r="W167" s="31">
        <v>23</v>
      </c>
      <c r="X167" s="31">
        <v>25</v>
      </c>
      <c r="Y167" s="31">
        <v>25</v>
      </c>
      <c r="Z167" s="31">
        <v>25</v>
      </c>
      <c r="AA167" s="31">
        <v>25</v>
      </c>
      <c r="AB167" s="31">
        <v>25</v>
      </c>
    </row>
    <row r="168" spans="1:28" x14ac:dyDescent="0.3">
      <c r="A168" s="32">
        <v>144</v>
      </c>
      <c r="B168" s="32">
        <v>0</v>
      </c>
      <c r="C168" s="32">
        <v>0</v>
      </c>
      <c r="D168" s="32">
        <v>0</v>
      </c>
      <c r="E168" s="32">
        <v>1</v>
      </c>
      <c r="F168" s="32">
        <v>3</v>
      </c>
      <c r="G168" s="32">
        <v>3</v>
      </c>
      <c r="H168" s="32">
        <v>4</v>
      </c>
      <c r="I168" s="32">
        <v>5</v>
      </c>
      <c r="J168" s="32">
        <v>7</v>
      </c>
      <c r="K168" s="32">
        <v>8</v>
      </c>
      <c r="L168" s="32">
        <v>9</v>
      </c>
      <c r="M168" s="32">
        <v>11</v>
      </c>
      <c r="N168" s="32">
        <v>11</v>
      </c>
      <c r="O168" s="32">
        <v>12</v>
      </c>
      <c r="P168" s="32">
        <v>12</v>
      </c>
      <c r="Q168" s="32">
        <v>13</v>
      </c>
      <c r="R168" s="32">
        <v>15</v>
      </c>
      <c r="S168" s="32">
        <v>16</v>
      </c>
      <c r="T168" s="32">
        <v>17</v>
      </c>
      <c r="U168" s="32">
        <v>18</v>
      </c>
      <c r="V168" s="32">
        <v>19</v>
      </c>
      <c r="W168" s="32">
        <v>20</v>
      </c>
      <c r="X168" s="32">
        <v>21</v>
      </c>
      <c r="Y168" s="32">
        <v>22</v>
      </c>
      <c r="Z168" s="32">
        <v>23</v>
      </c>
      <c r="AA168" s="32">
        <v>25</v>
      </c>
      <c r="AB168" s="32">
        <v>25</v>
      </c>
    </row>
    <row r="169" spans="1:28" x14ac:dyDescent="0.3">
      <c r="A169" s="31">
        <v>145</v>
      </c>
      <c r="B169" s="31">
        <v>0</v>
      </c>
      <c r="C169" s="31">
        <v>1</v>
      </c>
      <c r="D169" s="31">
        <v>2</v>
      </c>
      <c r="E169" s="31">
        <v>4</v>
      </c>
      <c r="F169" s="31">
        <v>5</v>
      </c>
      <c r="G169" s="31">
        <v>6</v>
      </c>
      <c r="H169" s="31">
        <v>7</v>
      </c>
      <c r="I169" s="31">
        <v>8</v>
      </c>
      <c r="J169" s="31">
        <v>9</v>
      </c>
      <c r="K169" s="31">
        <v>10</v>
      </c>
      <c r="L169" s="31">
        <v>11</v>
      </c>
      <c r="M169" s="31">
        <v>12</v>
      </c>
      <c r="N169" s="31">
        <v>13</v>
      </c>
      <c r="O169" s="31">
        <v>14</v>
      </c>
      <c r="P169" s="31">
        <v>14</v>
      </c>
      <c r="Q169" s="31">
        <v>15</v>
      </c>
      <c r="R169" s="31">
        <v>17</v>
      </c>
      <c r="S169" s="31">
        <v>18</v>
      </c>
      <c r="T169" s="31">
        <v>19</v>
      </c>
      <c r="U169" s="31">
        <v>19</v>
      </c>
      <c r="V169" s="31">
        <v>21</v>
      </c>
      <c r="W169" s="31">
        <v>22</v>
      </c>
      <c r="X169" s="31">
        <v>23</v>
      </c>
      <c r="Y169" s="31">
        <v>24</v>
      </c>
      <c r="Z169" s="31">
        <v>25</v>
      </c>
      <c r="AA169" s="31">
        <v>25</v>
      </c>
      <c r="AB169" s="31">
        <v>25</v>
      </c>
    </row>
    <row r="170" spans="1:28" x14ac:dyDescent="0.3">
      <c r="A170" s="32">
        <v>146</v>
      </c>
      <c r="B170" s="32">
        <v>0</v>
      </c>
      <c r="C170" s="32">
        <v>1</v>
      </c>
      <c r="D170" s="32">
        <v>2</v>
      </c>
      <c r="E170" s="32">
        <v>3</v>
      </c>
      <c r="F170" s="32">
        <v>5</v>
      </c>
      <c r="G170" s="32">
        <v>5</v>
      </c>
      <c r="H170" s="32">
        <v>7</v>
      </c>
      <c r="I170" s="32">
        <v>7</v>
      </c>
      <c r="J170" s="32">
        <v>8</v>
      </c>
      <c r="K170" s="32">
        <v>10</v>
      </c>
      <c r="L170" s="32">
        <v>11</v>
      </c>
      <c r="M170" s="32">
        <v>11</v>
      </c>
      <c r="N170" s="32">
        <v>13</v>
      </c>
      <c r="O170" s="32">
        <v>13</v>
      </c>
      <c r="P170" s="32">
        <v>14</v>
      </c>
      <c r="Q170" s="32">
        <v>15</v>
      </c>
      <c r="R170" s="32">
        <v>16</v>
      </c>
      <c r="S170" s="32">
        <v>17</v>
      </c>
      <c r="T170" s="32">
        <v>19</v>
      </c>
      <c r="U170" s="32">
        <v>21</v>
      </c>
      <c r="V170" s="32">
        <v>21</v>
      </c>
      <c r="W170" s="32">
        <v>22</v>
      </c>
      <c r="X170" s="32">
        <v>22</v>
      </c>
      <c r="Y170" s="32">
        <v>23</v>
      </c>
      <c r="Z170" s="32">
        <v>25</v>
      </c>
      <c r="AA170" s="32">
        <v>25</v>
      </c>
      <c r="AB170" s="32">
        <v>25</v>
      </c>
    </row>
    <row r="171" spans="1:28" x14ac:dyDescent="0.3">
      <c r="A171" s="31">
        <v>147</v>
      </c>
      <c r="B171" s="31">
        <v>0</v>
      </c>
      <c r="C171" s="31">
        <v>0</v>
      </c>
      <c r="D171" s="31">
        <v>1</v>
      </c>
      <c r="E171" s="31">
        <v>2</v>
      </c>
      <c r="F171" s="31">
        <v>3</v>
      </c>
      <c r="G171" s="31">
        <v>3</v>
      </c>
      <c r="H171" s="31">
        <v>5</v>
      </c>
      <c r="I171" s="31">
        <v>6</v>
      </c>
      <c r="J171" s="31">
        <v>8</v>
      </c>
      <c r="K171" s="31">
        <v>10</v>
      </c>
      <c r="L171" s="31">
        <v>11</v>
      </c>
      <c r="M171" s="31">
        <v>13</v>
      </c>
      <c r="N171" s="31">
        <v>15</v>
      </c>
      <c r="O171" s="31">
        <v>16</v>
      </c>
      <c r="P171" s="31">
        <v>17</v>
      </c>
      <c r="Q171" s="31">
        <v>17</v>
      </c>
      <c r="R171" s="31">
        <v>18</v>
      </c>
      <c r="S171" s="31">
        <v>20</v>
      </c>
      <c r="T171" s="31">
        <v>22</v>
      </c>
      <c r="U171" s="31">
        <v>22</v>
      </c>
      <c r="V171" s="31">
        <v>24</v>
      </c>
      <c r="W171" s="31">
        <v>25</v>
      </c>
      <c r="X171" s="31">
        <v>25</v>
      </c>
      <c r="Y171" s="31">
        <v>25</v>
      </c>
      <c r="Z171" s="31">
        <v>25</v>
      </c>
      <c r="AA171" s="31">
        <v>25</v>
      </c>
      <c r="AB171" s="31">
        <v>25</v>
      </c>
    </row>
    <row r="172" spans="1:28" x14ac:dyDescent="0.3">
      <c r="A172" s="32">
        <v>148</v>
      </c>
      <c r="B172" s="32">
        <v>0</v>
      </c>
      <c r="C172" s="32">
        <v>0</v>
      </c>
      <c r="D172" s="32">
        <v>0</v>
      </c>
      <c r="E172" s="32">
        <v>1</v>
      </c>
      <c r="F172" s="32">
        <v>2</v>
      </c>
      <c r="G172" s="32">
        <v>4</v>
      </c>
      <c r="H172" s="32">
        <v>5</v>
      </c>
      <c r="I172" s="32">
        <v>6</v>
      </c>
      <c r="J172" s="32">
        <v>7</v>
      </c>
      <c r="K172" s="32">
        <v>7</v>
      </c>
      <c r="L172" s="32">
        <v>7</v>
      </c>
      <c r="M172" s="32">
        <v>9</v>
      </c>
      <c r="N172" s="32">
        <v>10</v>
      </c>
      <c r="O172" s="32">
        <v>10</v>
      </c>
      <c r="P172" s="32">
        <v>12</v>
      </c>
      <c r="Q172" s="32">
        <v>14</v>
      </c>
      <c r="R172" s="32">
        <v>15</v>
      </c>
      <c r="S172" s="32">
        <v>16</v>
      </c>
      <c r="T172" s="32">
        <v>18</v>
      </c>
      <c r="U172" s="32">
        <v>19</v>
      </c>
      <c r="V172" s="32">
        <v>20</v>
      </c>
      <c r="W172" s="32">
        <v>22</v>
      </c>
      <c r="X172" s="32">
        <v>23</v>
      </c>
      <c r="Y172" s="32">
        <v>24</v>
      </c>
      <c r="Z172" s="32">
        <v>25</v>
      </c>
      <c r="AA172" s="32">
        <v>25</v>
      </c>
      <c r="AB172" s="32">
        <v>25</v>
      </c>
    </row>
    <row r="173" spans="1:28" x14ac:dyDescent="0.3">
      <c r="A173" s="31">
        <v>149</v>
      </c>
      <c r="B173" s="31">
        <v>0</v>
      </c>
      <c r="C173" s="31">
        <v>1</v>
      </c>
      <c r="D173" s="31">
        <v>3</v>
      </c>
      <c r="E173" s="31">
        <v>4</v>
      </c>
      <c r="F173" s="31">
        <v>5</v>
      </c>
      <c r="G173" s="31">
        <v>7</v>
      </c>
      <c r="H173" s="31">
        <v>7</v>
      </c>
      <c r="I173" s="31">
        <v>8</v>
      </c>
      <c r="J173" s="31">
        <v>10</v>
      </c>
      <c r="K173" s="31">
        <v>12</v>
      </c>
      <c r="L173" s="31">
        <v>13</v>
      </c>
      <c r="M173" s="31">
        <v>15</v>
      </c>
      <c r="N173" s="31">
        <v>16</v>
      </c>
      <c r="O173" s="31">
        <v>16</v>
      </c>
      <c r="P173" s="31">
        <v>17</v>
      </c>
      <c r="Q173" s="31">
        <v>18</v>
      </c>
      <c r="R173" s="31">
        <v>19</v>
      </c>
      <c r="S173" s="31">
        <v>20</v>
      </c>
      <c r="T173" s="31">
        <v>20</v>
      </c>
      <c r="U173" s="31">
        <v>22</v>
      </c>
      <c r="V173" s="31">
        <v>22</v>
      </c>
      <c r="W173" s="31">
        <v>24</v>
      </c>
      <c r="X173" s="31">
        <v>24</v>
      </c>
      <c r="Y173" s="31">
        <v>25</v>
      </c>
      <c r="Z173" s="31">
        <v>25</v>
      </c>
      <c r="AA173" s="31">
        <v>25</v>
      </c>
      <c r="AB173" s="31">
        <v>25</v>
      </c>
    </row>
    <row r="174" spans="1:28" x14ac:dyDescent="0.3">
      <c r="A174" s="32">
        <v>150</v>
      </c>
      <c r="B174" s="32">
        <v>0</v>
      </c>
      <c r="C174" s="32">
        <v>1</v>
      </c>
      <c r="D174" s="32">
        <v>3</v>
      </c>
      <c r="E174" s="32">
        <v>4</v>
      </c>
      <c r="F174" s="32">
        <v>6</v>
      </c>
      <c r="G174" s="32">
        <v>6</v>
      </c>
      <c r="H174" s="32">
        <v>7</v>
      </c>
      <c r="I174" s="32">
        <v>9</v>
      </c>
      <c r="J174" s="32">
        <v>9</v>
      </c>
      <c r="K174" s="32">
        <v>9</v>
      </c>
      <c r="L174" s="32">
        <v>10</v>
      </c>
      <c r="M174" s="32">
        <v>11</v>
      </c>
      <c r="N174" s="32">
        <v>13</v>
      </c>
      <c r="O174" s="32">
        <v>14</v>
      </c>
      <c r="P174" s="32">
        <v>16</v>
      </c>
      <c r="Q174" s="32">
        <v>18</v>
      </c>
      <c r="R174" s="32">
        <v>19</v>
      </c>
      <c r="S174" s="32">
        <v>20</v>
      </c>
      <c r="T174" s="32">
        <v>20</v>
      </c>
      <c r="U174" s="32">
        <v>22</v>
      </c>
      <c r="V174" s="32">
        <v>24</v>
      </c>
      <c r="W174" s="32">
        <v>25</v>
      </c>
      <c r="X174" s="32">
        <v>25</v>
      </c>
      <c r="Y174" s="32">
        <v>25</v>
      </c>
      <c r="Z174" s="32">
        <v>25</v>
      </c>
      <c r="AA174" s="32">
        <v>25</v>
      </c>
      <c r="AB174" s="32">
        <v>25</v>
      </c>
    </row>
    <row r="175" spans="1:28" x14ac:dyDescent="0.3">
      <c r="A175" s="31">
        <v>151</v>
      </c>
      <c r="B175" s="31">
        <v>0</v>
      </c>
      <c r="C175" s="31">
        <v>0</v>
      </c>
      <c r="D175" s="31">
        <v>1</v>
      </c>
      <c r="E175" s="31">
        <v>2</v>
      </c>
      <c r="F175" s="31">
        <v>3</v>
      </c>
      <c r="G175" s="31">
        <v>4</v>
      </c>
      <c r="H175" s="31">
        <v>5</v>
      </c>
      <c r="I175" s="31">
        <v>7</v>
      </c>
      <c r="J175" s="31">
        <v>8</v>
      </c>
      <c r="K175" s="31">
        <v>8</v>
      </c>
      <c r="L175" s="31">
        <v>9</v>
      </c>
      <c r="M175" s="31">
        <v>10</v>
      </c>
      <c r="N175" s="31">
        <v>11</v>
      </c>
      <c r="O175" s="31">
        <v>13</v>
      </c>
      <c r="P175" s="31">
        <v>14</v>
      </c>
      <c r="Q175" s="31">
        <v>14</v>
      </c>
      <c r="R175" s="31">
        <v>15</v>
      </c>
      <c r="S175" s="31">
        <v>15</v>
      </c>
      <c r="T175" s="31">
        <v>16</v>
      </c>
      <c r="U175" s="31">
        <v>16</v>
      </c>
      <c r="V175" s="31">
        <v>18</v>
      </c>
      <c r="W175" s="31">
        <v>18</v>
      </c>
      <c r="X175" s="31">
        <v>18</v>
      </c>
      <c r="Y175" s="31">
        <v>18</v>
      </c>
      <c r="Z175" s="31">
        <v>19</v>
      </c>
      <c r="AA175" s="31">
        <v>20</v>
      </c>
      <c r="AB175" s="31">
        <v>20</v>
      </c>
    </row>
    <row r="176" spans="1:28" x14ac:dyDescent="0.3">
      <c r="A176" s="32">
        <v>152</v>
      </c>
      <c r="B176" s="32">
        <v>0</v>
      </c>
      <c r="C176" s="32">
        <v>2</v>
      </c>
      <c r="D176" s="32">
        <v>2</v>
      </c>
      <c r="E176" s="32">
        <v>4</v>
      </c>
      <c r="F176" s="32">
        <v>5</v>
      </c>
      <c r="G176" s="32">
        <v>7</v>
      </c>
      <c r="H176" s="32">
        <v>9</v>
      </c>
      <c r="I176" s="32">
        <v>9</v>
      </c>
      <c r="J176" s="32">
        <v>10</v>
      </c>
      <c r="K176" s="32">
        <v>11</v>
      </c>
      <c r="L176" s="32">
        <v>12</v>
      </c>
      <c r="M176" s="32">
        <v>13</v>
      </c>
      <c r="N176" s="32">
        <v>14</v>
      </c>
      <c r="O176" s="32">
        <v>15</v>
      </c>
      <c r="P176" s="32">
        <v>15</v>
      </c>
      <c r="Q176" s="32">
        <v>15</v>
      </c>
      <c r="R176" s="32">
        <v>17</v>
      </c>
      <c r="S176" s="32">
        <v>17</v>
      </c>
      <c r="T176" s="32">
        <v>18</v>
      </c>
      <c r="U176" s="32">
        <v>18</v>
      </c>
      <c r="V176" s="32">
        <v>19</v>
      </c>
      <c r="W176" s="32">
        <v>21</v>
      </c>
      <c r="X176" s="32">
        <v>23</v>
      </c>
      <c r="Y176" s="32">
        <v>24</v>
      </c>
      <c r="Z176" s="32">
        <v>25</v>
      </c>
      <c r="AA176" s="32">
        <v>25</v>
      </c>
      <c r="AB176" s="32">
        <v>25</v>
      </c>
    </row>
    <row r="177" spans="1:28" x14ac:dyDescent="0.3">
      <c r="A177" s="31">
        <v>153</v>
      </c>
      <c r="B177" s="31">
        <v>0</v>
      </c>
      <c r="C177" s="31">
        <v>0</v>
      </c>
      <c r="D177" s="31">
        <v>1</v>
      </c>
      <c r="E177" s="31">
        <v>3</v>
      </c>
      <c r="F177" s="31">
        <v>4</v>
      </c>
      <c r="G177" s="31">
        <v>4</v>
      </c>
      <c r="H177" s="31">
        <v>6</v>
      </c>
      <c r="I177" s="31">
        <v>6</v>
      </c>
      <c r="J177" s="31">
        <v>6</v>
      </c>
      <c r="K177" s="31">
        <v>7</v>
      </c>
      <c r="L177" s="31">
        <v>8</v>
      </c>
      <c r="M177" s="31">
        <v>9</v>
      </c>
      <c r="N177" s="31">
        <v>10</v>
      </c>
      <c r="O177" s="31">
        <v>11</v>
      </c>
      <c r="P177" s="31">
        <v>13</v>
      </c>
      <c r="Q177" s="31">
        <v>13</v>
      </c>
      <c r="R177" s="31">
        <v>15</v>
      </c>
      <c r="S177" s="31">
        <v>16</v>
      </c>
      <c r="T177" s="31">
        <v>16</v>
      </c>
      <c r="U177" s="31">
        <v>16</v>
      </c>
      <c r="V177" s="31">
        <v>17</v>
      </c>
      <c r="W177" s="31">
        <v>19</v>
      </c>
      <c r="X177" s="31">
        <v>19</v>
      </c>
      <c r="Y177" s="31">
        <v>20</v>
      </c>
      <c r="Z177" s="31">
        <v>21</v>
      </c>
      <c r="AA177" s="31">
        <v>22</v>
      </c>
      <c r="AB177" s="31">
        <v>23</v>
      </c>
    </row>
    <row r="178" spans="1:28" x14ac:dyDescent="0.3">
      <c r="A178" s="32">
        <v>154</v>
      </c>
      <c r="B178" s="32">
        <v>0</v>
      </c>
      <c r="C178" s="32">
        <v>1</v>
      </c>
      <c r="D178" s="32">
        <v>2</v>
      </c>
      <c r="E178" s="32">
        <v>3</v>
      </c>
      <c r="F178" s="32">
        <v>4</v>
      </c>
      <c r="G178" s="32">
        <v>4</v>
      </c>
      <c r="H178" s="32">
        <v>6</v>
      </c>
      <c r="I178" s="32">
        <v>7</v>
      </c>
      <c r="J178" s="32">
        <v>8</v>
      </c>
      <c r="K178" s="32">
        <v>8</v>
      </c>
      <c r="L178" s="32">
        <v>9</v>
      </c>
      <c r="M178" s="32">
        <v>10</v>
      </c>
      <c r="N178" s="32">
        <v>10</v>
      </c>
      <c r="O178" s="32">
        <v>12</v>
      </c>
      <c r="P178" s="32">
        <v>13</v>
      </c>
      <c r="Q178" s="32">
        <v>13</v>
      </c>
      <c r="R178" s="32">
        <v>15</v>
      </c>
      <c r="S178" s="32">
        <v>16</v>
      </c>
      <c r="T178" s="32">
        <v>17</v>
      </c>
      <c r="U178" s="32">
        <v>18</v>
      </c>
      <c r="V178" s="32">
        <v>19</v>
      </c>
      <c r="W178" s="32">
        <v>19</v>
      </c>
      <c r="X178" s="32">
        <v>20</v>
      </c>
      <c r="Y178" s="32">
        <v>20</v>
      </c>
      <c r="Z178" s="32">
        <v>21</v>
      </c>
      <c r="AA178" s="32">
        <v>23</v>
      </c>
      <c r="AB178" s="32">
        <v>25</v>
      </c>
    </row>
    <row r="179" spans="1:28" x14ac:dyDescent="0.3">
      <c r="A179" s="31">
        <v>155</v>
      </c>
      <c r="B179" s="31">
        <v>0</v>
      </c>
      <c r="C179" s="31">
        <v>1</v>
      </c>
      <c r="D179" s="31">
        <v>2</v>
      </c>
      <c r="E179" s="31">
        <v>3</v>
      </c>
      <c r="F179" s="31">
        <v>4</v>
      </c>
      <c r="G179" s="31">
        <v>6</v>
      </c>
      <c r="H179" s="31">
        <v>6</v>
      </c>
      <c r="I179" s="31">
        <v>7</v>
      </c>
      <c r="J179" s="31">
        <v>7</v>
      </c>
      <c r="K179" s="31">
        <v>8</v>
      </c>
      <c r="L179" s="31">
        <v>9</v>
      </c>
      <c r="M179" s="31">
        <v>10</v>
      </c>
      <c r="N179" s="31">
        <v>11</v>
      </c>
      <c r="O179" s="31">
        <v>13</v>
      </c>
      <c r="P179" s="31">
        <v>13</v>
      </c>
      <c r="Q179" s="31">
        <v>14</v>
      </c>
      <c r="R179" s="31">
        <v>15</v>
      </c>
      <c r="S179" s="31">
        <v>16</v>
      </c>
      <c r="T179" s="31">
        <v>16</v>
      </c>
      <c r="U179" s="31">
        <v>16</v>
      </c>
      <c r="V179" s="31">
        <v>16</v>
      </c>
      <c r="W179" s="31">
        <v>18</v>
      </c>
      <c r="X179" s="31">
        <v>19</v>
      </c>
      <c r="Y179" s="31">
        <v>21</v>
      </c>
      <c r="Z179" s="31">
        <v>21</v>
      </c>
      <c r="AA179" s="31">
        <v>21</v>
      </c>
      <c r="AB179" s="31">
        <v>23</v>
      </c>
    </row>
    <row r="180" spans="1:28" x14ac:dyDescent="0.3">
      <c r="A180" s="32">
        <v>156</v>
      </c>
      <c r="B180" s="32">
        <v>0</v>
      </c>
      <c r="C180" s="32">
        <v>2</v>
      </c>
      <c r="D180" s="32">
        <v>2</v>
      </c>
      <c r="E180" s="32">
        <v>3</v>
      </c>
      <c r="F180" s="32">
        <v>5</v>
      </c>
      <c r="G180" s="32">
        <v>6</v>
      </c>
      <c r="H180" s="32">
        <v>7</v>
      </c>
      <c r="I180" s="32">
        <v>8</v>
      </c>
      <c r="J180" s="32">
        <v>9</v>
      </c>
      <c r="K180" s="32">
        <v>10</v>
      </c>
      <c r="L180" s="32">
        <v>12</v>
      </c>
      <c r="M180" s="32">
        <v>12</v>
      </c>
      <c r="N180" s="32">
        <v>13</v>
      </c>
      <c r="O180" s="32">
        <v>14</v>
      </c>
      <c r="P180" s="32">
        <v>15</v>
      </c>
      <c r="Q180" s="32">
        <v>16</v>
      </c>
      <c r="R180" s="32">
        <v>17</v>
      </c>
      <c r="S180" s="32">
        <v>18</v>
      </c>
      <c r="T180" s="32">
        <v>19</v>
      </c>
      <c r="U180" s="32">
        <v>21</v>
      </c>
      <c r="V180" s="32">
        <v>21</v>
      </c>
      <c r="W180" s="32">
        <v>22</v>
      </c>
      <c r="X180" s="32">
        <v>24</v>
      </c>
      <c r="Y180" s="32">
        <v>24</v>
      </c>
      <c r="Z180" s="32">
        <v>24</v>
      </c>
      <c r="AA180" s="32">
        <v>25</v>
      </c>
      <c r="AB180" s="32">
        <v>25</v>
      </c>
    </row>
    <row r="181" spans="1:28" x14ac:dyDescent="0.3">
      <c r="A181" s="31">
        <v>157</v>
      </c>
      <c r="B181" s="31">
        <v>0</v>
      </c>
      <c r="C181" s="31">
        <v>1</v>
      </c>
      <c r="D181" s="31">
        <v>3</v>
      </c>
      <c r="E181" s="31">
        <v>4</v>
      </c>
      <c r="F181" s="31">
        <v>4</v>
      </c>
      <c r="G181" s="31">
        <v>5</v>
      </c>
      <c r="H181" s="31">
        <v>5</v>
      </c>
      <c r="I181" s="31">
        <v>5</v>
      </c>
      <c r="J181" s="31">
        <v>7</v>
      </c>
      <c r="K181" s="31">
        <v>7</v>
      </c>
      <c r="L181" s="31">
        <v>8</v>
      </c>
      <c r="M181" s="31">
        <v>9</v>
      </c>
      <c r="N181" s="31">
        <v>11</v>
      </c>
      <c r="O181" s="31">
        <v>13</v>
      </c>
      <c r="P181" s="31">
        <v>14</v>
      </c>
      <c r="Q181" s="31">
        <v>14</v>
      </c>
      <c r="R181" s="31">
        <v>16</v>
      </c>
      <c r="S181" s="31">
        <v>17</v>
      </c>
      <c r="T181" s="31">
        <v>18</v>
      </c>
      <c r="U181" s="31">
        <v>19</v>
      </c>
      <c r="V181" s="31">
        <v>21</v>
      </c>
      <c r="W181" s="31">
        <v>21</v>
      </c>
      <c r="X181" s="31">
        <v>23</v>
      </c>
      <c r="Y181" s="31">
        <v>24</v>
      </c>
      <c r="Z181" s="31">
        <v>25</v>
      </c>
      <c r="AA181" s="31">
        <v>25</v>
      </c>
      <c r="AB181" s="31">
        <v>25</v>
      </c>
    </row>
    <row r="182" spans="1:28" x14ac:dyDescent="0.3">
      <c r="A182" s="32">
        <v>158</v>
      </c>
      <c r="B182" s="32">
        <v>0</v>
      </c>
      <c r="C182" s="32">
        <v>1</v>
      </c>
      <c r="D182" s="32">
        <v>1</v>
      </c>
      <c r="E182" s="32">
        <v>2</v>
      </c>
      <c r="F182" s="32">
        <v>4</v>
      </c>
      <c r="G182" s="32">
        <v>5</v>
      </c>
      <c r="H182" s="32">
        <v>6</v>
      </c>
      <c r="I182" s="32">
        <v>8</v>
      </c>
      <c r="J182" s="32">
        <v>8</v>
      </c>
      <c r="K182" s="32">
        <v>9</v>
      </c>
      <c r="L182" s="32">
        <v>10</v>
      </c>
      <c r="M182" s="32">
        <v>12</v>
      </c>
      <c r="N182" s="32">
        <v>14</v>
      </c>
      <c r="O182" s="32">
        <v>15</v>
      </c>
      <c r="P182" s="32">
        <v>16</v>
      </c>
      <c r="Q182" s="32">
        <v>17</v>
      </c>
      <c r="R182" s="32">
        <v>18</v>
      </c>
      <c r="S182" s="32">
        <v>18</v>
      </c>
      <c r="T182" s="32">
        <v>18</v>
      </c>
      <c r="U182" s="32">
        <v>18</v>
      </c>
      <c r="V182" s="32">
        <v>20</v>
      </c>
      <c r="W182" s="32">
        <v>21</v>
      </c>
      <c r="X182" s="32">
        <v>22</v>
      </c>
      <c r="Y182" s="32">
        <v>22</v>
      </c>
      <c r="Z182" s="32">
        <v>23</v>
      </c>
      <c r="AA182" s="32">
        <v>25</v>
      </c>
      <c r="AB182" s="32">
        <v>25</v>
      </c>
    </row>
    <row r="183" spans="1:28" x14ac:dyDescent="0.3">
      <c r="A183" s="31">
        <v>159</v>
      </c>
      <c r="B183" s="31">
        <v>0</v>
      </c>
      <c r="C183" s="31">
        <v>0</v>
      </c>
      <c r="D183" s="31">
        <v>0</v>
      </c>
      <c r="E183" s="31">
        <v>1</v>
      </c>
      <c r="F183" s="31">
        <v>2</v>
      </c>
      <c r="G183" s="31">
        <v>4</v>
      </c>
      <c r="H183" s="31">
        <v>5</v>
      </c>
      <c r="I183" s="31">
        <v>6</v>
      </c>
      <c r="J183" s="31">
        <v>6</v>
      </c>
      <c r="K183" s="31">
        <v>7</v>
      </c>
      <c r="L183" s="31">
        <v>7</v>
      </c>
      <c r="M183" s="31">
        <v>8</v>
      </c>
      <c r="N183" s="31">
        <v>10</v>
      </c>
      <c r="O183" s="31">
        <v>10</v>
      </c>
      <c r="P183" s="31">
        <v>12</v>
      </c>
      <c r="Q183" s="31">
        <v>12</v>
      </c>
      <c r="R183" s="31">
        <v>12</v>
      </c>
      <c r="S183" s="31">
        <v>14</v>
      </c>
      <c r="T183" s="31">
        <v>14</v>
      </c>
      <c r="U183" s="31">
        <v>15</v>
      </c>
      <c r="V183" s="31">
        <v>17</v>
      </c>
      <c r="W183" s="31">
        <v>19</v>
      </c>
      <c r="X183" s="31">
        <v>21</v>
      </c>
      <c r="Y183" s="31">
        <v>21</v>
      </c>
      <c r="Z183" s="31">
        <v>22</v>
      </c>
      <c r="AA183" s="31">
        <v>23</v>
      </c>
      <c r="AB183" s="31">
        <v>24</v>
      </c>
    </row>
    <row r="184" spans="1:28" x14ac:dyDescent="0.3">
      <c r="A184" s="32">
        <v>160</v>
      </c>
      <c r="B184" s="32">
        <v>0</v>
      </c>
      <c r="C184" s="32">
        <v>1</v>
      </c>
      <c r="D184" s="32">
        <v>3</v>
      </c>
      <c r="E184" s="32">
        <v>3</v>
      </c>
      <c r="F184" s="32">
        <v>4</v>
      </c>
      <c r="G184" s="32">
        <v>5</v>
      </c>
      <c r="H184" s="32">
        <v>7</v>
      </c>
      <c r="I184" s="32">
        <v>7</v>
      </c>
      <c r="J184" s="32">
        <v>8</v>
      </c>
      <c r="K184" s="32">
        <v>10</v>
      </c>
      <c r="L184" s="32">
        <v>12</v>
      </c>
      <c r="M184" s="32">
        <v>13</v>
      </c>
      <c r="N184" s="32">
        <v>13</v>
      </c>
      <c r="O184" s="32">
        <v>13</v>
      </c>
      <c r="P184" s="32">
        <v>13</v>
      </c>
      <c r="Q184" s="32">
        <v>14</v>
      </c>
      <c r="R184" s="32">
        <v>16</v>
      </c>
      <c r="S184" s="32">
        <v>17</v>
      </c>
      <c r="T184" s="32">
        <v>18</v>
      </c>
      <c r="U184" s="32">
        <v>19</v>
      </c>
      <c r="V184" s="32">
        <v>19</v>
      </c>
      <c r="W184" s="32">
        <v>21</v>
      </c>
      <c r="X184" s="32">
        <v>22</v>
      </c>
      <c r="Y184" s="32">
        <v>23</v>
      </c>
      <c r="Z184" s="32">
        <v>24</v>
      </c>
      <c r="AA184" s="32">
        <v>25</v>
      </c>
      <c r="AB184" s="32">
        <v>25</v>
      </c>
    </row>
    <row r="185" spans="1:28" x14ac:dyDescent="0.3">
      <c r="A185" s="31">
        <v>161</v>
      </c>
      <c r="B185" s="31">
        <v>0</v>
      </c>
      <c r="C185" s="31">
        <v>1</v>
      </c>
      <c r="D185" s="31">
        <v>3</v>
      </c>
      <c r="E185" s="31">
        <v>3</v>
      </c>
      <c r="F185" s="31">
        <v>4</v>
      </c>
      <c r="G185" s="31">
        <v>5</v>
      </c>
      <c r="H185" s="31">
        <v>5</v>
      </c>
      <c r="I185" s="31">
        <v>6</v>
      </c>
      <c r="J185" s="31">
        <v>7</v>
      </c>
      <c r="K185" s="31">
        <v>8</v>
      </c>
      <c r="L185" s="31">
        <v>9</v>
      </c>
      <c r="M185" s="31">
        <v>10</v>
      </c>
      <c r="N185" s="31">
        <v>12</v>
      </c>
      <c r="O185" s="31">
        <v>12</v>
      </c>
      <c r="P185" s="31">
        <v>14</v>
      </c>
      <c r="Q185" s="31">
        <v>14</v>
      </c>
      <c r="R185" s="31">
        <v>15</v>
      </c>
      <c r="S185" s="31">
        <v>17</v>
      </c>
      <c r="T185" s="31">
        <v>17</v>
      </c>
      <c r="U185" s="31">
        <v>19</v>
      </c>
      <c r="V185" s="31">
        <v>20</v>
      </c>
      <c r="W185" s="31">
        <v>21</v>
      </c>
      <c r="X185" s="31">
        <v>23</v>
      </c>
      <c r="Y185" s="31">
        <v>23</v>
      </c>
      <c r="Z185" s="31">
        <v>23</v>
      </c>
      <c r="AA185" s="31">
        <v>25</v>
      </c>
      <c r="AB185" s="31">
        <v>25</v>
      </c>
    </row>
    <row r="186" spans="1:28" x14ac:dyDescent="0.3">
      <c r="A186" s="32">
        <v>162</v>
      </c>
      <c r="B186" s="32">
        <v>0</v>
      </c>
      <c r="C186" s="32">
        <v>0</v>
      </c>
      <c r="D186" s="32">
        <v>1</v>
      </c>
      <c r="E186" s="32">
        <v>1</v>
      </c>
      <c r="F186" s="32">
        <v>2</v>
      </c>
      <c r="G186" s="32">
        <v>3</v>
      </c>
      <c r="H186" s="32">
        <v>4</v>
      </c>
      <c r="I186" s="32">
        <v>4</v>
      </c>
      <c r="J186" s="32">
        <v>4</v>
      </c>
      <c r="K186" s="32">
        <v>5</v>
      </c>
      <c r="L186" s="32">
        <v>5</v>
      </c>
      <c r="M186" s="32">
        <v>6</v>
      </c>
      <c r="N186" s="32">
        <v>6</v>
      </c>
      <c r="O186" s="32">
        <v>7</v>
      </c>
      <c r="P186" s="32">
        <v>8</v>
      </c>
      <c r="Q186" s="32">
        <v>9</v>
      </c>
      <c r="R186" s="32">
        <v>11</v>
      </c>
      <c r="S186" s="32">
        <v>11</v>
      </c>
      <c r="T186" s="32">
        <v>11</v>
      </c>
      <c r="U186" s="32">
        <v>12</v>
      </c>
      <c r="V186" s="32">
        <v>13</v>
      </c>
      <c r="W186" s="32">
        <v>14</v>
      </c>
      <c r="X186" s="32">
        <v>15</v>
      </c>
      <c r="Y186" s="32">
        <v>17</v>
      </c>
      <c r="Z186" s="32">
        <v>17</v>
      </c>
      <c r="AA186" s="32">
        <v>17</v>
      </c>
      <c r="AB186" s="32">
        <v>19</v>
      </c>
    </row>
    <row r="187" spans="1:28" x14ac:dyDescent="0.3">
      <c r="A187" s="31">
        <v>163</v>
      </c>
      <c r="B187" s="31">
        <v>0</v>
      </c>
      <c r="C187" s="31">
        <v>1</v>
      </c>
      <c r="D187" s="31">
        <v>1</v>
      </c>
      <c r="E187" s="31">
        <v>2</v>
      </c>
      <c r="F187" s="31">
        <v>3</v>
      </c>
      <c r="G187" s="31">
        <v>3</v>
      </c>
      <c r="H187" s="31">
        <v>4</v>
      </c>
      <c r="I187" s="31">
        <v>5</v>
      </c>
      <c r="J187" s="31">
        <v>7</v>
      </c>
      <c r="K187" s="31">
        <v>9</v>
      </c>
      <c r="L187" s="31">
        <v>10</v>
      </c>
      <c r="M187" s="31">
        <v>10</v>
      </c>
      <c r="N187" s="31">
        <v>11</v>
      </c>
      <c r="O187" s="31">
        <v>12</v>
      </c>
      <c r="P187" s="31">
        <v>12</v>
      </c>
      <c r="Q187" s="31">
        <v>13</v>
      </c>
      <c r="R187" s="31">
        <v>14</v>
      </c>
      <c r="S187" s="31">
        <v>14</v>
      </c>
      <c r="T187" s="31">
        <v>15</v>
      </c>
      <c r="U187" s="31">
        <v>17</v>
      </c>
      <c r="V187" s="31">
        <v>18</v>
      </c>
      <c r="W187" s="31">
        <v>18</v>
      </c>
      <c r="X187" s="31">
        <v>20</v>
      </c>
      <c r="Y187" s="31">
        <v>21</v>
      </c>
      <c r="Z187" s="31">
        <v>22</v>
      </c>
      <c r="AA187" s="31">
        <v>23</v>
      </c>
      <c r="AB187" s="31">
        <v>24</v>
      </c>
    </row>
    <row r="188" spans="1:28" x14ac:dyDescent="0.3">
      <c r="A188" s="32">
        <v>164</v>
      </c>
      <c r="B188" s="32">
        <v>0</v>
      </c>
      <c r="C188" s="32">
        <v>0</v>
      </c>
      <c r="D188" s="32">
        <v>2</v>
      </c>
      <c r="E188" s="32">
        <v>2</v>
      </c>
      <c r="F188" s="32">
        <v>3</v>
      </c>
      <c r="G188" s="32">
        <v>3</v>
      </c>
      <c r="H188" s="32">
        <v>5</v>
      </c>
      <c r="I188" s="32">
        <v>6</v>
      </c>
      <c r="J188" s="32">
        <v>6</v>
      </c>
      <c r="K188" s="32">
        <v>7</v>
      </c>
      <c r="L188" s="32">
        <v>9</v>
      </c>
      <c r="M188" s="32">
        <v>11</v>
      </c>
      <c r="N188" s="32">
        <v>12</v>
      </c>
      <c r="O188" s="32">
        <v>13</v>
      </c>
      <c r="P188" s="32">
        <v>13</v>
      </c>
      <c r="Q188" s="32">
        <v>13</v>
      </c>
      <c r="R188" s="32">
        <v>15</v>
      </c>
      <c r="S188" s="32">
        <v>16</v>
      </c>
      <c r="T188" s="32">
        <v>18</v>
      </c>
      <c r="U188" s="32">
        <v>20</v>
      </c>
      <c r="V188" s="32">
        <v>21</v>
      </c>
      <c r="W188" s="32">
        <v>23</v>
      </c>
      <c r="X188" s="32">
        <v>24</v>
      </c>
      <c r="Y188" s="32">
        <v>25</v>
      </c>
      <c r="Z188" s="32">
        <v>25</v>
      </c>
      <c r="AA188" s="32">
        <v>25</v>
      </c>
      <c r="AB188" s="32">
        <v>25</v>
      </c>
    </row>
    <row r="189" spans="1:28" x14ac:dyDescent="0.3">
      <c r="A189" s="31">
        <v>165</v>
      </c>
      <c r="B189" s="31">
        <v>0</v>
      </c>
      <c r="C189" s="31">
        <v>2</v>
      </c>
      <c r="D189" s="31">
        <v>3</v>
      </c>
      <c r="E189" s="31">
        <v>3</v>
      </c>
      <c r="F189" s="31">
        <v>3</v>
      </c>
      <c r="G189" s="31">
        <v>4</v>
      </c>
      <c r="H189" s="31">
        <v>5</v>
      </c>
      <c r="I189" s="31">
        <v>7</v>
      </c>
      <c r="J189" s="31">
        <v>8</v>
      </c>
      <c r="K189" s="31">
        <v>9</v>
      </c>
      <c r="L189" s="31">
        <v>10</v>
      </c>
      <c r="M189" s="31">
        <v>11</v>
      </c>
      <c r="N189" s="31">
        <v>13</v>
      </c>
      <c r="O189" s="31">
        <v>15</v>
      </c>
      <c r="P189" s="31">
        <v>15</v>
      </c>
      <c r="Q189" s="31">
        <v>16</v>
      </c>
      <c r="R189" s="31">
        <v>17</v>
      </c>
      <c r="S189" s="31">
        <v>17</v>
      </c>
      <c r="T189" s="31">
        <v>18</v>
      </c>
      <c r="U189" s="31">
        <v>19</v>
      </c>
      <c r="V189" s="31">
        <v>19</v>
      </c>
      <c r="W189" s="31">
        <v>20</v>
      </c>
      <c r="X189" s="31">
        <v>22</v>
      </c>
      <c r="Y189" s="31">
        <v>22</v>
      </c>
      <c r="Z189" s="31">
        <v>23</v>
      </c>
      <c r="AA189" s="31">
        <v>25</v>
      </c>
      <c r="AB189" s="31">
        <v>25</v>
      </c>
    </row>
    <row r="190" spans="1:28" x14ac:dyDescent="0.3">
      <c r="A190" s="32">
        <v>166</v>
      </c>
      <c r="B190" s="32">
        <v>0</v>
      </c>
      <c r="C190" s="32">
        <v>0</v>
      </c>
      <c r="D190" s="32">
        <v>2</v>
      </c>
      <c r="E190" s="32">
        <v>4</v>
      </c>
      <c r="F190" s="32">
        <v>5</v>
      </c>
      <c r="G190" s="32">
        <v>5</v>
      </c>
      <c r="H190" s="32">
        <v>7</v>
      </c>
      <c r="I190" s="32">
        <v>8</v>
      </c>
      <c r="J190" s="32">
        <v>9</v>
      </c>
      <c r="K190" s="32">
        <v>11</v>
      </c>
      <c r="L190" s="32">
        <v>13</v>
      </c>
      <c r="M190" s="32">
        <v>13</v>
      </c>
      <c r="N190" s="32">
        <v>14</v>
      </c>
      <c r="O190" s="32">
        <v>15</v>
      </c>
      <c r="P190" s="32">
        <v>17</v>
      </c>
      <c r="Q190" s="32">
        <v>18</v>
      </c>
      <c r="R190" s="32">
        <v>19</v>
      </c>
      <c r="S190" s="32">
        <v>21</v>
      </c>
      <c r="T190" s="32">
        <v>21</v>
      </c>
      <c r="U190" s="32">
        <v>23</v>
      </c>
      <c r="V190" s="32">
        <v>23</v>
      </c>
      <c r="W190" s="32">
        <v>24</v>
      </c>
      <c r="X190" s="32">
        <v>25</v>
      </c>
      <c r="Y190" s="32">
        <v>25</v>
      </c>
      <c r="Z190" s="32">
        <v>25</v>
      </c>
      <c r="AA190" s="32">
        <v>25</v>
      </c>
      <c r="AB190" s="32">
        <v>25</v>
      </c>
    </row>
    <row r="191" spans="1:28" x14ac:dyDescent="0.3">
      <c r="A191" s="31">
        <v>167</v>
      </c>
      <c r="B191" s="31">
        <v>0</v>
      </c>
      <c r="C191" s="31">
        <v>1</v>
      </c>
      <c r="D191" s="31">
        <v>1</v>
      </c>
      <c r="E191" s="31">
        <v>3</v>
      </c>
      <c r="F191" s="31">
        <v>4</v>
      </c>
      <c r="G191" s="31">
        <v>4</v>
      </c>
      <c r="H191" s="31">
        <v>4</v>
      </c>
      <c r="I191" s="31">
        <v>6</v>
      </c>
      <c r="J191" s="31">
        <v>8</v>
      </c>
      <c r="K191" s="31">
        <v>9</v>
      </c>
      <c r="L191" s="31">
        <v>9</v>
      </c>
      <c r="M191" s="31">
        <v>10</v>
      </c>
      <c r="N191" s="31">
        <v>12</v>
      </c>
      <c r="O191" s="31">
        <v>12</v>
      </c>
      <c r="P191" s="31">
        <v>13</v>
      </c>
      <c r="Q191" s="31">
        <v>15</v>
      </c>
      <c r="R191" s="31">
        <v>16</v>
      </c>
      <c r="S191" s="31">
        <v>16</v>
      </c>
      <c r="T191" s="31">
        <v>17</v>
      </c>
      <c r="U191" s="31">
        <v>19</v>
      </c>
      <c r="V191" s="31">
        <v>21</v>
      </c>
      <c r="W191" s="31">
        <v>22</v>
      </c>
      <c r="X191" s="31">
        <v>22</v>
      </c>
      <c r="Y191" s="31">
        <v>23</v>
      </c>
      <c r="Z191" s="31">
        <v>24</v>
      </c>
      <c r="AA191" s="31">
        <v>25</v>
      </c>
      <c r="AB191" s="31">
        <v>25</v>
      </c>
    </row>
    <row r="192" spans="1:28" x14ac:dyDescent="0.3">
      <c r="A192" s="32">
        <v>168</v>
      </c>
      <c r="B192" s="32">
        <v>0</v>
      </c>
      <c r="C192" s="32">
        <v>1</v>
      </c>
      <c r="D192" s="32">
        <v>2</v>
      </c>
      <c r="E192" s="32">
        <v>3</v>
      </c>
      <c r="F192" s="32">
        <v>3</v>
      </c>
      <c r="G192" s="32">
        <v>3</v>
      </c>
      <c r="H192" s="32">
        <v>3</v>
      </c>
      <c r="I192" s="32">
        <v>5</v>
      </c>
      <c r="J192" s="32">
        <v>7</v>
      </c>
      <c r="K192" s="32">
        <v>9</v>
      </c>
      <c r="L192" s="32">
        <v>10</v>
      </c>
      <c r="M192" s="32">
        <v>10</v>
      </c>
      <c r="N192" s="32">
        <v>10</v>
      </c>
      <c r="O192" s="32">
        <v>11</v>
      </c>
      <c r="P192" s="32">
        <v>12</v>
      </c>
      <c r="Q192" s="32">
        <v>13</v>
      </c>
      <c r="R192" s="32">
        <v>14</v>
      </c>
      <c r="S192" s="32">
        <v>15</v>
      </c>
      <c r="T192" s="32">
        <v>16</v>
      </c>
      <c r="U192" s="32">
        <v>18</v>
      </c>
      <c r="V192" s="32">
        <v>18</v>
      </c>
      <c r="W192" s="32">
        <v>19</v>
      </c>
      <c r="X192" s="32">
        <v>20</v>
      </c>
      <c r="Y192" s="32">
        <v>22</v>
      </c>
      <c r="Z192" s="32">
        <v>23</v>
      </c>
      <c r="AA192" s="32">
        <v>25</v>
      </c>
      <c r="AB192" s="32">
        <v>25</v>
      </c>
    </row>
    <row r="193" spans="1:28" x14ac:dyDescent="0.3">
      <c r="A193" s="31">
        <v>169</v>
      </c>
      <c r="B193" s="31">
        <v>0</v>
      </c>
      <c r="C193" s="31">
        <v>0</v>
      </c>
      <c r="D193" s="31">
        <v>1</v>
      </c>
      <c r="E193" s="31">
        <v>2</v>
      </c>
      <c r="F193" s="31">
        <v>2</v>
      </c>
      <c r="G193" s="31">
        <v>2</v>
      </c>
      <c r="H193" s="31">
        <v>3</v>
      </c>
      <c r="I193" s="31">
        <v>3</v>
      </c>
      <c r="J193" s="31">
        <v>5</v>
      </c>
      <c r="K193" s="31">
        <v>6</v>
      </c>
      <c r="L193" s="31">
        <v>8</v>
      </c>
      <c r="M193" s="31">
        <v>10</v>
      </c>
      <c r="N193" s="31">
        <v>10</v>
      </c>
      <c r="O193" s="31">
        <v>11</v>
      </c>
      <c r="P193" s="31">
        <v>11</v>
      </c>
      <c r="Q193" s="31">
        <v>11</v>
      </c>
      <c r="R193" s="31">
        <v>13</v>
      </c>
      <c r="S193" s="31">
        <v>14</v>
      </c>
      <c r="T193" s="31">
        <v>15</v>
      </c>
      <c r="U193" s="31">
        <v>15</v>
      </c>
      <c r="V193" s="31">
        <v>16</v>
      </c>
      <c r="W193" s="31">
        <v>17</v>
      </c>
      <c r="X193" s="31">
        <v>19</v>
      </c>
      <c r="Y193" s="31">
        <v>20</v>
      </c>
      <c r="Z193" s="31">
        <v>22</v>
      </c>
      <c r="AA193" s="31">
        <v>23</v>
      </c>
      <c r="AB193" s="31">
        <v>24</v>
      </c>
    </row>
    <row r="194" spans="1:28" x14ac:dyDescent="0.3">
      <c r="A194" s="32">
        <v>170</v>
      </c>
      <c r="B194" s="32">
        <v>0</v>
      </c>
      <c r="C194" s="32">
        <v>0</v>
      </c>
      <c r="D194" s="32">
        <v>2</v>
      </c>
      <c r="E194" s="32">
        <v>2</v>
      </c>
      <c r="F194" s="32">
        <v>4</v>
      </c>
      <c r="G194" s="32">
        <v>5</v>
      </c>
      <c r="H194" s="32">
        <v>6</v>
      </c>
      <c r="I194" s="32">
        <v>6</v>
      </c>
      <c r="J194" s="32">
        <v>7</v>
      </c>
      <c r="K194" s="32">
        <v>7</v>
      </c>
      <c r="L194" s="32">
        <v>7</v>
      </c>
      <c r="M194" s="32">
        <v>8</v>
      </c>
      <c r="N194" s="32">
        <v>10</v>
      </c>
      <c r="O194" s="32">
        <v>11</v>
      </c>
      <c r="P194" s="32">
        <v>12</v>
      </c>
      <c r="Q194" s="32">
        <v>12</v>
      </c>
      <c r="R194" s="32">
        <v>13</v>
      </c>
      <c r="S194" s="32">
        <v>15</v>
      </c>
      <c r="T194" s="32">
        <v>16</v>
      </c>
      <c r="U194" s="32">
        <v>18</v>
      </c>
      <c r="V194" s="32">
        <v>19</v>
      </c>
      <c r="W194" s="32">
        <v>21</v>
      </c>
      <c r="X194" s="32">
        <v>23</v>
      </c>
      <c r="Y194" s="32">
        <v>24</v>
      </c>
      <c r="Z194" s="32">
        <v>25</v>
      </c>
      <c r="AA194" s="32">
        <v>25</v>
      </c>
      <c r="AB194" s="32">
        <v>25</v>
      </c>
    </row>
    <row r="195" spans="1:28" x14ac:dyDescent="0.3">
      <c r="A195" s="31">
        <v>171</v>
      </c>
      <c r="B195" s="31">
        <v>0</v>
      </c>
      <c r="C195" s="31">
        <v>1</v>
      </c>
      <c r="D195" s="31">
        <v>2</v>
      </c>
      <c r="E195" s="31">
        <v>3</v>
      </c>
      <c r="F195" s="31">
        <v>3</v>
      </c>
      <c r="G195" s="31">
        <v>4</v>
      </c>
      <c r="H195" s="31">
        <v>5</v>
      </c>
      <c r="I195" s="31">
        <v>7</v>
      </c>
      <c r="J195" s="31">
        <v>7</v>
      </c>
      <c r="K195" s="31">
        <v>9</v>
      </c>
      <c r="L195" s="31">
        <v>10</v>
      </c>
      <c r="M195" s="31">
        <v>10</v>
      </c>
      <c r="N195" s="31">
        <v>12</v>
      </c>
      <c r="O195" s="31">
        <v>12</v>
      </c>
      <c r="P195" s="31">
        <v>14</v>
      </c>
      <c r="Q195" s="31">
        <v>14</v>
      </c>
      <c r="R195" s="31">
        <v>15</v>
      </c>
      <c r="S195" s="31">
        <v>16</v>
      </c>
      <c r="T195" s="31">
        <v>18</v>
      </c>
      <c r="U195" s="31">
        <v>20</v>
      </c>
      <c r="V195" s="31">
        <v>21</v>
      </c>
      <c r="W195" s="31">
        <v>21</v>
      </c>
      <c r="X195" s="31">
        <v>22</v>
      </c>
      <c r="Y195" s="31">
        <v>23</v>
      </c>
      <c r="Z195" s="31">
        <v>24</v>
      </c>
      <c r="AA195" s="31">
        <v>25</v>
      </c>
      <c r="AB195" s="31">
        <v>25</v>
      </c>
    </row>
    <row r="196" spans="1:28" x14ac:dyDescent="0.3">
      <c r="A196" s="32">
        <v>172</v>
      </c>
      <c r="B196" s="32">
        <v>0</v>
      </c>
      <c r="C196" s="32">
        <v>0</v>
      </c>
      <c r="D196" s="32">
        <v>2</v>
      </c>
      <c r="E196" s="32">
        <v>2</v>
      </c>
      <c r="F196" s="32">
        <v>4</v>
      </c>
      <c r="G196" s="32">
        <v>5</v>
      </c>
      <c r="H196" s="32">
        <v>6</v>
      </c>
      <c r="I196" s="32">
        <v>7</v>
      </c>
      <c r="J196" s="32">
        <v>9</v>
      </c>
      <c r="K196" s="32">
        <v>10</v>
      </c>
      <c r="L196" s="32">
        <v>10</v>
      </c>
      <c r="M196" s="32">
        <v>11</v>
      </c>
      <c r="N196" s="32">
        <v>12</v>
      </c>
      <c r="O196" s="32">
        <v>12</v>
      </c>
      <c r="P196" s="32">
        <v>12</v>
      </c>
      <c r="Q196" s="32">
        <v>14</v>
      </c>
      <c r="R196" s="32">
        <v>16</v>
      </c>
      <c r="S196" s="32">
        <v>18</v>
      </c>
      <c r="T196" s="32">
        <v>18</v>
      </c>
      <c r="U196" s="32">
        <v>19</v>
      </c>
      <c r="V196" s="32">
        <v>20</v>
      </c>
      <c r="W196" s="32">
        <v>21</v>
      </c>
      <c r="X196" s="32">
        <v>22</v>
      </c>
      <c r="Y196" s="32">
        <v>23</v>
      </c>
      <c r="Z196" s="32">
        <v>25</v>
      </c>
      <c r="AA196" s="32">
        <v>25</v>
      </c>
      <c r="AB196" s="32">
        <v>25</v>
      </c>
    </row>
    <row r="197" spans="1:28" x14ac:dyDescent="0.3">
      <c r="A197" s="31">
        <v>173</v>
      </c>
      <c r="B197" s="31">
        <v>0</v>
      </c>
      <c r="C197" s="31">
        <v>2</v>
      </c>
      <c r="D197" s="31">
        <v>3</v>
      </c>
      <c r="E197" s="31">
        <v>4</v>
      </c>
      <c r="F197" s="31">
        <v>5</v>
      </c>
      <c r="G197" s="31">
        <v>5</v>
      </c>
      <c r="H197" s="31">
        <v>7</v>
      </c>
      <c r="I197" s="31">
        <v>8</v>
      </c>
      <c r="J197" s="31">
        <v>8</v>
      </c>
      <c r="K197" s="31">
        <v>9</v>
      </c>
      <c r="L197" s="31">
        <v>10</v>
      </c>
      <c r="M197" s="31">
        <v>11</v>
      </c>
      <c r="N197" s="31">
        <v>13</v>
      </c>
      <c r="O197" s="31">
        <v>15</v>
      </c>
      <c r="P197" s="31">
        <v>17</v>
      </c>
      <c r="Q197" s="31">
        <v>19</v>
      </c>
      <c r="R197" s="31">
        <v>20</v>
      </c>
      <c r="S197" s="31">
        <v>22</v>
      </c>
      <c r="T197" s="31">
        <v>23</v>
      </c>
      <c r="U197" s="31">
        <v>24</v>
      </c>
      <c r="V197" s="31">
        <v>25</v>
      </c>
      <c r="W197" s="31">
        <v>25</v>
      </c>
      <c r="X197" s="31">
        <v>25</v>
      </c>
      <c r="Y197" s="31">
        <v>25</v>
      </c>
      <c r="Z197" s="31">
        <v>25</v>
      </c>
      <c r="AA197" s="31">
        <v>25</v>
      </c>
      <c r="AB197" s="31">
        <v>25</v>
      </c>
    </row>
    <row r="198" spans="1:28" x14ac:dyDescent="0.3">
      <c r="A198" s="32">
        <v>174</v>
      </c>
      <c r="B198" s="32">
        <v>0</v>
      </c>
      <c r="C198" s="32">
        <v>1</v>
      </c>
      <c r="D198" s="32">
        <v>2</v>
      </c>
      <c r="E198" s="32">
        <v>2</v>
      </c>
      <c r="F198" s="32">
        <v>3</v>
      </c>
      <c r="G198" s="32">
        <v>5</v>
      </c>
      <c r="H198" s="32">
        <v>6</v>
      </c>
      <c r="I198" s="32">
        <v>7</v>
      </c>
      <c r="J198" s="32">
        <v>8</v>
      </c>
      <c r="K198" s="32">
        <v>9</v>
      </c>
      <c r="L198" s="32">
        <v>10</v>
      </c>
      <c r="M198" s="32">
        <v>12</v>
      </c>
      <c r="N198" s="32">
        <v>12</v>
      </c>
      <c r="O198" s="32">
        <v>13</v>
      </c>
      <c r="P198" s="32">
        <v>14</v>
      </c>
      <c r="Q198" s="32">
        <v>15</v>
      </c>
      <c r="R198" s="32">
        <v>16</v>
      </c>
      <c r="S198" s="32">
        <v>18</v>
      </c>
      <c r="T198" s="32">
        <v>18</v>
      </c>
      <c r="U198" s="32">
        <v>20</v>
      </c>
      <c r="V198" s="32">
        <v>22</v>
      </c>
      <c r="W198" s="32">
        <v>22</v>
      </c>
      <c r="X198" s="32">
        <v>24</v>
      </c>
      <c r="Y198" s="32">
        <v>25</v>
      </c>
      <c r="Z198" s="32">
        <v>25</v>
      </c>
      <c r="AA198" s="32">
        <v>25</v>
      </c>
      <c r="AB198" s="32">
        <v>25</v>
      </c>
    </row>
    <row r="199" spans="1:28" x14ac:dyDescent="0.3">
      <c r="A199" s="31">
        <v>175</v>
      </c>
      <c r="B199" s="31">
        <v>0</v>
      </c>
      <c r="C199" s="31">
        <v>1</v>
      </c>
      <c r="D199" s="31">
        <v>2</v>
      </c>
      <c r="E199" s="31">
        <v>2</v>
      </c>
      <c r="F199" s="31">
        <v>3</v>
      </c>
      <c r="G199" s="31">
        <v>5</v>
      </c>
      <c r="H199" s="31">
        <v>7</v>
      </c>
      <c r="I199" s="31">
        <v>9</v>
      </c>
      <c r="J199" s="31">
        <v>9</v>
      </c>
      <c r="K199" s="31">
        <v>9</v>
      </c>
      <c r="L199" s="31">
        <v>11</v>
      </c>
      <c r="M199" s="31">
        <v>11</v>
      </c>
      <c r="N199" s="31">
        <v>13</v>
      </c>
      <c r="O199" s="31">
        <v>14</v>
      </c>
      <c r="P199" s="31">
        <v>14</v>
      </c>
      <c r="Q199" s="31">
        <v>15</v>
      </c>
      <c r="R199" s="31">
        <v>16</v>
      </c>
      <c r="S199" s="31">
        <v>16</v>
      </c>
      <c r="T199" s="31">
        <v>17</v>
      </c>
      <c r="U199" s="31">
        <v>18</v>
      </c>
      <c r="V199" s="31">
        <v>18</v>
      </c>
      <c r="W199" s="31">
        <v>20</v>
      </c>
      <c r="X199" s="31">
        <v>20</v>
      </c>
      <c r="Y199" s="31">
        <v>20</v>
      </c>
      <c r="Z199" s="31">
        <v>22</v>
      </c>
      <c r="AA199" s="31">
        <v>22</v>
      </c>
      <c r="AB199" s="31">
        <v>24</v>
      </c>
    </row>
    <row r="200" spans="1:28" x14ac:dyDescent="0.3">
      <c r="A200" s="32">
        <v>176</v>
      </c>
      <c r="B200" s="32">
        <v>0</v>
      </c>
      <c r="C200" s="32">
        <v>2</v>
      </c>
      <c r="D200" s="32">
        <v>4</v>
      </c>
      <c r="E200" s="32">
        <v>5</v>
      </c>
      <c r="F200" s="32">
        <v>6</v>
      </c>
      <c r="G200" s="32">
        <v>8</v>
      </c>
      <c r="H200" s="32">
        <v>10</v>
      </c>
      <c r="I200" s="32">
        <v>12</v>
      </c>
      <c r="J200" s="32">
        <v>14</v>
      </c>
      <c r="K200" s="32">
        <v>15</v>
      </c>
      <c r="L200" s="32">
        <v>15</v>
      </c>
      <c r="M200" s="32">
        <v>17</v>
      </c>
      <c r="N200" s="32">
        <v>19</v>
      </c>
      <c r="O200" s="32">
        <v>19</v>
      </c>
      <c r="P200" s="32">
        <v>20</v>
      </c>
      <c r="Q200" s="32">
        <v>22</v>
      </c>
      <c r="R200" s="32">
        <v>23</v>
      </c>
      <c r="S200" s="32">
        <v>24</v>
      </c>
      <c r="T200" s="32">
        <v>25</v>
      </c>
      <c r="U200" s="32">
        <v>25</v>
      </c>
      <c r="V200" s="32">
        <v>25</v>
      </c>
      <c r="W200" s="32">
        <v>25</v>
      </c>
      <c r="X200" s="32">
        <v>25</v>
      </c>
      <c r="Y200" s="32">
        <v>25</v>
      </c>
      <c r="Z200" s="32">
        <v>25</v>
      </c>
      <c r="AA200" s="32">
        <v>25</v>
      </c>
      <c r="AB200" s="32">
        <v>25</v>
      </c>
    </row>
    <row r="201" spans="1:28" x14ac:dyDescent="0.3">
      <c r="A201" s="31">
        <v>177</v>
      </c>
      <c r="B201" s="31">
        <v>0</v>
      </c>
      <c r="C201" s="31">
        <v>1</v>
      </c>
      <c r="D201" s="31">
        <v>2</v>
      </c>
      <c r="E201" s="31">
        <v>2</v>
      </c>
      <c r="F201" s="31">
        <v>3</v>
      </c>
      <c r="G201" s="31">
        <v>5</v>
      </c>
      <c r="H201" s="31">
        <v>6</v>
      </c>
      <c r="I201" s="31">
        <v>6</v>
      </c>
      <c r="J201" s="31">
        <v>6</v>
      </c>
      <c r="K201" s="31">
        <v>7</v>
      </c>
      <c r="L201" s="31">
        <v>8</v>
      </c>
      <c r="M201" s="31">
        <v>10</v>
      </c>
      <c r="N201" s="31">
        <v>10</v>
      </c>
      <c r="O201" s="31">
        <v>12</v>
      </c>
      <c r="P201" s="31">
        <v>13</v>
      </c>
      <c r="Q201" s="31">
        <v>14</v>
      </c>
      <c r="R201" s="31">
        <v>15</v>
      </c>
      <c r="S201" s="31">
        <v>16</v>
      </c>
      <c r="T201" s="31">
        <v>18</v>
      </c>
      <c r="U201" s="31">
        <v>18</v>
      </c>
      <c r="V201" s="31">
        <v>20</v>
      </c>
      <c r="W201" s="31">
        <v>21</v>
      </c>
      <c r="X201" s="31">
        <v>22</v>
      </c>
      <c r="Y201" s="31">
        <v>23</v>
      </c>
      <c r="Z201" s="31">
        <v>25</v>
      </c>
      <c r="AA201" s="31">
        <v>25</v>
      </c>
      <c r="AB201" s="31">
        <v>25</v>
      </c>
    </row>
    <row r="202" spans="1:28" x14ac:dyDescent="0.3">
      <c r="A202" s="32">
        <v>178</v>
      </c>
      <c r="B202" s="32">
        <v>0</v>
      </c>
      <c r="C202" s="32">
        <v>2</v>
      </c>
      <c r="D202" s="32">
        <v>4</v>
      </c>
      <c r="E202" s="32">
        <v>4</v>
      </c>
      <c r="F202" s="32">
        <v>5</v>
      </c>
      <c r="G202" s="32">
        <v>7</v>
      </c>
      <c r="H202" s="32">
        <v>8</v>
      </c>
      <c r="I202" s="32">
        <v>10</v>
      </c>
      <c r="J202" s="32">
        <v>11</v>
      </c>
      <c r="K202" s="32">
        <v>12</v>
      </c>
      <c r="L202" s="32">
        <v>14</v>
      </c>
      <c r="M202" s="32">
        <v>15</v>
      </c>
      <c r="N202" s="32">
        <v>16</v>
      </c>
      <c r="O202" s="32">
        <v>16</v>
      </c>
      <c r="P202" s="32">
        <v>16</v>
      </c>
      <c r="Q202" s="32">
        <v>16</v>
      </c>
      <c r="R202" s="32">
        <v>18</v>
      </c>
      <c r="S202" s="32">
        <v>19</v>
      </c>
      <c r="T202" s="32">
        <v>20</v>
      </c>
      <c r="U202" s="32">
        <v>21</v>
      </c>
      <c r="V202" s="32">
        <v>21</v>
      </c>
      <c r="W202" s="32">
        <v>23</v>
      </c>
      <c r="X202" s="32">
        <v>24</v>
      </c>
      <c r="Y202" s="32">
        <v>24</v>
      </c>
      <c r="Z202" s="32">
        <v>25</v>
      </c>
      <c r="AA202" s="32">
        <v>25</v>
      </c>
      <c r="AB202" s="32">
        <v>25</v>
      </c>
    </row>
    <row r="203" spans="1:28" x14ac:dyDescent="0.3">
      <c r="A203" s="31">
        <v>179</v>
      </c>
      <c r="B203" s="31">
        <v>0</v>
      </c>
      <c r="C203" s="31">
        <v>2</v>
      </c>
      <c r="D203" s="31">
        <v>3</v>
      </c>
      <c r="E203" s="31">
        <v>3</v>
      </c>
      <c r="F203" s="31">
        <v>4</v>
      </c>
      <c r="G203" s="31">
        <v>4</v>
      </c>
      <c r="H203" s="31">
        <v>5</v>
      </c>
      <c r="I203" s="31">
        <v>7</v>
      </c>
      <c r="J203" s="31">
        <v>8</v>
      </c>
      <c r="K203" s="31">
        <v>8</v>
      </c>
      <c r="L203" s="31">
        <v>10</v>
      </c>
      <c r="M203" s="31">
        <v>11</v>
      </c>
      <c r="N203" s="31">
        <v>11</v>
      </c>
      <c r="O203" s="31">
        <v>13</v>
      </c>
      <c r="P203" s="31">
        <v>13</v>
      </c>
      <c r="Q203" s="31">
        <v>15</v>
      </c>
      <c r="R203" s="31">
        <v>15</v>
      </c>
      <c r="S203" s="31">
        <v>16</v>
      </c>
      <c r="T203" s="31">
        <v>17</v>
      </c>
      <c r="U203" s="31">
        <v>19</v>
      </c>
      <c r="V203" s="31">
        <v>21</v>
      </c>
      <c r="W203" s="31">
        <v>21</v>
      </c>
      <c r="X203" s="31">
        <v>22</v>
      </c>
      <c r="Y203" s="31">
        <v>22</v>
      </c>
      <c r="Z203" s="31">
        <v>24</v>
      </c>
      <c r="AA203" s="31">
        <v>25</v>
      </c>
      <c r="AB203" s="31">
        <v>25</v>
      </c>
    </row>
    <row r="204" spans="1:28" x14ac:dyDescent="0.3">
      <c r="A204" s="32">
        <v>180</v>
      </c>
      <c r="B204" s="32">
        <v>0</v>
      </c>
      <c r="C204" s="32">
        <v>2</v>
      </c>
      <c r="D204" s="32">
        <v>2</v>
      </c>
      <c r="E204" s="32">
        <v>3</v>
      </c>
      <c r="F204" s="32">
        <v>5</v>
      </c>
      <c r="G204" s="32">
        <v>7</v>
      </c>
      <c r="H204" s="32">
        <v>9</v>
      </c>
      <c r="I204" s="32">
        <v>9</v>
      </c>
      <c r="J204" s="32">
        <v>11</v>
      </c>
      <c r="K204" s="32">
        <v>13</v>
      </c>
      <c r="L204" s="32">
        <v>13</v>
      </c>
      <c r="M204" s="32">
        <v>13</v>
      </c>
      <c r="N204" s="32">
        <v>15</v>
      </c>
      <c r="O204" s="32">
        <v>15</v>
      </c>
      <c r="P204" s="32">
        <v>17</v>
      </c>
      <c r="Q204" s="32">
        <v>18</v>
      </c>
      <c r="R204" s="32">
        <v>18</v>
      </c>
      <c r="S204" s="32">
        <v>18</v>
      </c>
      <c r="T204" s="32">
        <v>20</v>
      </c>
      <c r="U204" s="32">
        <v>20</v>
      </c>
      <c r="V204" s="32">
        <v>21</v>
      </c>
      <c r="W204" s="32">
        <v>22</v>
      </c>
      <c r="X204" s="32">
        <v>23</v>
      </c>
      <c r="Y204" s="32">
        <v>24</v>
      </c>
      <c r="Z204" s="32">
        <v>25</v>
      </c>
      <c r="AA204" s="32">
        <v>25</v>
      </c>
      <c r="AB204" s="32">
        <v>25</v>
      </c>
    </row>
    <row r="205" spans="1:28" x14ac:dyDescent="0.3">
      <c r="A205" s="31">
        <v>181</v>
      </c>
      <c r="B205" s="31">
        <v>0</v>
      </c>
      <c r="C205" s="31">
        <v>1</v>
      </c>
      <c r="D205" s="31">
        <v>2</v>
      </c>
      <c r="E205" s="31">
        <v>3</v>
      </c>
      <c r="F205" s="31">
        <v>4</v>
      </c>
      <c r="G205" s="31">
        <v>5</v>
      </c>
      <c r="H205" s="31">
        <v>5</v>
      </c>
      <c r="I205" s="31">
        <v>7</v>
      </c>
      <c r="J205" s="31">
        <v>9</v>
      </c>
      <c r="K205" s="31">
        <v>9</v>
      </c>
      <c r="L205" s="31">
        <v>11</v>
      </c>
      <c r="M205" s="31">
        <v>12</v>
      </c>
      <c r="N205" s="31">
        <v>13</v>
      </c>
      <c r="O205" s="31">
        <v>14</v>
      </c>
      <c r="P205" s="31">
        <v>15</v>
      </c>
      <c r="Q205" s="31">
        <v>15</v>
      </c>
      <c r="R205" s="31">
        <v>15</v>
      </c>
      <c r="S205" s="31">
        <v>15</v>
      </c>
      <c r="T205" s="31">
        <v>17</v>
      </c>
      <c r="U205" s="31">
        <v>18</v>
      </c>
      <c r="V205" s="31">
        <v>20</v>
      </c>
      <c r="W205" s="31">
        <v>22</v>
      </c>
      <c r="X205" s="31">
        <v>22</v>
      </c>
      <c r="Y205" s="31">
        <v>23</v>
      </c>
      <c r="Z205" s="31">
        <v>24</v>
      </c>
      <c r="AA205" s="31">
        <v>25</v>
      </c>
      <c r="AB205" s="31">
        <v>25</v>
      </c>
    </row>
    <row r="206" spans="1:28" x14ac:dyDescent="0.3">
      <c r="A206" s="32">
        <v>182</v>
      </c>
      <c r="B206" s="32">
        <v>0</v>
      </c>
      <c r="C206" s="32">
        <v>2</v>
      </c>
      <c r="D206" s="32">
        <v>2</v>
      </c>
      <c r="E206" s="32">
        <v>3</v>
      </c>
      <c r="F206" s="32">
        <v>5</v>
      </c>
      <c r="G206" s="32">
        <v>6</v>
      </c>
      <c r="H206" s="32">
        <v>8</v>
      </c>
      <c r="I206" s="32">
        <v>10</v>
      </c>
      <c r="J206" s="32">
        <v>10</v>
      </c>
      <c r="K206" s="32">
        <v>10</v>
      </c>
      <c r="L206" s="32">
        <v>12</v>
      </c>
      <c r="M206" s="32">
        <v>13</v>
      </c>
      <c r="N206" s="32">
        <v>14</v>
      </c>
      <c r="O206" s="32">
        <v>16</v>
      </c>
      <c r="P206" s="32">
        <v>17</v>
      </c>
      <c r="Q206" s="32">
        <v>18</v>
      </c>
      <c r="R206" s="32">
        <v>20</v>
      </c>
      <c r="S206" s="32">
        <v>22</v>
      </c>
      <c r="T206" s="32">
        <v>23</v>
      </c>
      <c r="U206" s="32">
        <v>24</v>
      </c>
      <c r="V206" s="32">
        <v>25</v>
      </c>
      <c r="W206" s="32">
        <v>25</v>
      </c>
      <c r="X206" s="32">
        <v>25</v>
      </c>
      <c r="Y206" s="32">
        <v>25</v>
      </c>
      <c r="Z206" s="32">
        <v>25</v>
      </c>
      <c r="AA206" s="32">
        <v>25</v>
      </c>
      <c r="AB206" s="32">
        <v>25</v>
      </c>
    </row>
    <row r="207" spans="1:28" x14ac:dyDescent="0.3">
      <c r="A207" s="31">
        <v>183</v>
      </c>
      <c r="B207" s="31">
        <v>0</v>
      </c>
      <c r="C207" s="31">
        <v>1</v>
      </c>
      <c r="D207" s="31">
        <v>3</v>
      </c>
      <c r="E207" s="31">
        <v>3</v>
      </c>
      <c r="F207" s="31">
        <v>4</v>
      </c>
      <c r="G207" s="31">
        <v>5</v>
      </c>
      <c r="H207" s="31">
        <v>7</v>
      </c>
      <c r="I207" s="31">
        <v>7</v>
      </c>
      <c r="J207" s="31">
        <v>8</v>
      </c>
      <c r="K207" s="31">
        <v>9</v>
      </c>
      <c r="L207" s="31">
        <v>10</v>
      </c>
      <c r="M207" s="31">
        <v>12</v>
      </c>
      <c r="N207" s="31">
        <v>13</v>
      </c>
      <c r="O207" s="31">
        <v>15</v>
      </c>
      <c r="P207" s="31">
        <v>15</v>
      </c>
      <c r="Q207" s="31">
        <v>16</v>
      </c>
      <c r="R207" s="31">
        <v>17</v>
      </c>
      <c r="S207" s="31">
        <v>18</v>
      </c>
      <c r="T207" s="31">
        <v>19</v>
      </c>
      <c r="U207" s="31">
        <v>20</v>
      </c>
      <c r="V207" s="31">
        <v>21</v>
      </c>
      <c r="W207" s="31">
        <v>21</v>
      </c>
      <c r="X207" s="31">
        <v>22</v>
      </c>
      <c r="Y207" s="31">
        <v>22</v>
      </c>
      <c r="Z207" s="31">
        <v>24</v>
      </c>
      <c r="AA207" s="31">
        <v>24</v>
      </c>
      <c r="AB207" s="31">
        <v>25</v>
      </c>
    </row>
    <row r="208" spans="1:28" x14ac:dyDescent="0.3">
      <c r="A208" s="32">
        <v>184</v>
      </c>
      <c r="B208" s="32">
        <v>0</v>
      </c>
      <c r="C208" s="32">
        <v>0</v>
      </c>
      <c r="D208" s="32">
        <v>0</v>
      </c>
      <c r="E208" s="32">
        <v>1</v>
      </c>
      <c r="F208" s="32">
        <v>3</v>
      </c>
      <c r="G208" s="32">
        <v>3</v>
      </c>
      <c r="H208" s="32">
        <v>5</v>
      </c>
      <c r="I208" s="32">
        <v>5</v>
      </c>
      <c r="J208" s="32">
        <v>7</v>
      </c>
      <c r="K208" s="32">
        <v>8</v>
      </c>
      <c r="L208" s="32">
        <v>8</v>
      </c>
      <c r="M208" s="32">
        <v>9</v>
      </c>
      <c r="N208" s="32">
        <v>9</v>
      </c>
      <c r="O208" s="32">
        <v>11</v>
      </c>
      <c r="P208" s="32">
        <v>12</v>
      </c>
      <c r="Q208" s="32">
        <v>13</v>
      </c>
      <c r="R208" s="32">
        <v>13</v>
      </c>
      <c r="S208" s="32">
        <v>15</v>
      </c>
      <c r="T208" s="32">
        <v>16</v>
      </c>
      <c r="U208" s="32">
        <v>16</v>
      </c>
      <c r="V208" s="32">
        <v>17</v>
      </c>
      <c r="W208" s="32">
        <v>19</v>
      </c>
      <c r="X208" s="32">
        <v>20</v>
      </c>
      <c r="Y208" s="32">
        <v>20</v>
      </c>
      <c r="Z208" s="32">
        <v>22</v>
      </c>
      <c r="AA208" s="32">
        <v>23</v>
      </c>
      <c r="AB208" s="32">
        <v>25</v>
      </c>
    </row>
    <row r="209" spans="1:28" x14ac:dyDescent="0.3">
      <c r="A209" s="31">
        <v>185</v>
      </c>
      <c r="B209" s="31">
        <v>0</v>
      </c>
      <c r="C209" s="31">
        <v>1</v>
      </c>
      <c r="D209" s="31">
        <v>3</v>
      </c>
      <c r="E209" s="31">
        <v>5</v>
      </c>
      <c r="F209" s="31">
        <v>6</v>
      </c>
      <c r="G209" s="31">
        <v>8</v>
      </c>
      <c r="H209" s="31">
        <v>8</v>
      </c>
      <c r="I209" s="31">
        <v>10</v>
      </c>
      <c r="J209" s="31">
        <v>11</v>
      </c>
      <c r="K209" s="31">
        <v>13</v>
      </c>
      <c r="L209" s="31">
        <v>15</v>
      </c>
      <c r="M209" s="31">
        <v>15</v>
      </c>
      <c r="N209" s="31">
        <v>17</v>
      </c>
      <c r="O209" s="31">
        <v>17</v>
      </c>
      <c r="P209" s="31">
        <v>17</v>
      </c>
      <c r="Q209" s="31">
        <v>19</v>
      </c>
      <c r="R209" s="31">
        <v>19</v>
      </c>
      <c r="S209" s="31">
        <v>19</v>
      </c>
      <c r="T209" s="31">
        <v>20</v>
      </c>
      <c r="U209" s="31">
        <v>21</v>
      </c>
      <c r="V209" s="31">
        <v>23</v>
      </c>
      <c r="W209" s="31">
        <v>23</v>
      </c>
      <c r="X209" s="31">
        <v>25</v>
      </c>
      <c r="Y209" s="31">
        <v>25</v>
      </c>
      <c r="Z209" s="31">
        <v>25</v>
      </c>
      <c r="AA209" s="31">
        <v>25</v>
      </c>
      <c r="AB209" s="31">
        <v>25</v>
      </c>
    </row>
    <row r="210" spans="1:28" x14ac:dyDescent="0.3">
      <c r="A210" s="32">
        <v>186</v>
      </c>
      <c r="B210" s="32">
        <v>0</v>
      </c>
      <c r="C210" s="32">
        <v>2</v>
      </c>
      <c r="D210" s="32">
        <v>3</v>
      </c>
      <c r="E210" s="32">
        <v>3</v>
      </c>
      <c r="F210" s="32">
        <v>5</v>
      </c>
      <c r="G210" s="32">
        <v>6</v>
      </c>
      <c r="H210" s="32">
        <v>8</v>
      </c>
      <c r="I210" s="32">
        <v>9</v>
      </c>
      <c r="J210" s="32">
        <v>11</v>
      </c>
      <c r="K210" s="32">
        <v>11</v>
      </c>
      <c r="L210" s="32">
        <v>12</v>
      </c>
      <c r="M210" s="32">
        <v>13</v>
      </c>
      <c r="N210" s="32">
        <v>14</v>
      </c>
      <c r="O210" s="32">
        <v>16</v>
      </c>
      <c r="P210" s="32">
        <v>17</v>
      </c>
      <c r="Q210" s="32">
        <v>18</v>
      </c>
      <c r="R210" s="32">
        <v>20</v>
      </c>
      <c r="S210" s="32">
        <v>21</v>
      </c>
      <c r="T210" s="32">
        <v>22</v>
      </c>
      <c r="U210" s="32">
        <v>24</v>
      </c>
      <c r="V210" s="32">
        <v>24</v>
      </c>
      <c r="W210" s="32">
        <v>25</v>
      </c>
      <c r="X210" s="32">
        <v>25</v>
      </c>
      <c r="Y210" s="32">
        <v>25</v>
      </c>
      <c r="Z210" s="32">
        <v>25</v>
      </c>
      <c r="AA210" s="32">
        <v>25</v>
      </c>
      <c r="AB210" s="32">
        <v>25</v>
      </c>
    </row>
    <row r="211" spans="1:28" x14ac:dyDescent="0.3">
      <c r="A211" s="31">
        <v>187</v>
      </c>
      <c r="B211" s="31">
        <v>0</v>
      </c>
      <c r="C211" s="31">
        <v>2</v>
      </c>
      <c r="D211" s="31">
        <v>4</v>
      </c>
      <c r="E211" s="31">
        <v>4</v>
      </c>
      <c r="F211" s="31">
        <v>4</v>
      </c>
      <c r="G211" s="31">
        <v>4</v>
      </c>
      <c r="H211" s="31">
        <v>5</v>
      </c>
      <c r="I211" s="31">
        <v>6</v>
      </c>
      <c r="J211" s="31">
        <v>7</v>
      </c>
      <c r="K211" s="31">
        <v>8</v>
      </c>
      <c r="L211" s="31">
        <v>9</v>
      </c>
      <c r="M211" s="31">
        <v>10</v>
      </c>
      <c r="N211" s="31">
        <v>12</v>
      </c>
      <c r="O211" s="31">
        <v>13</v>
      </c>
      <c r="P211" s="31">
        <v>15</v>
      </c>
      <c r="Q211" s="31">
        <v>15</v>
      </c>
      <c r="R211" s="31">
        <v>17</v>
      </c>
      <c r="S211" s="31">
        <v>18</v>
      </c>
      <c r="T211" s="31">
        <v>19</v>
      </c>
      <c r="U211" s="31">
        <v>21</v>
      </c>
      <c r="V211" s="31">
        <v>23</v>
      </c>
      <c r="W211" s="31">
        <v>24</v>
      </c>
      <c r="X211" s="31">
        <v>25</v>
      </c>
      <c r="Y211" s="31">
        <v>25</v>
      </c>
      <c r="Z211" s="31">
        <v>25</v>
      </c>
      <c r="AA211" s="31">
        <v>25</v>
      </c>
      <c r="AB211" s="31">
        <v>25</v>
      </c>
    </row>
    <row r="212" spans="1:28" x14ac:dyDescent="0.3">
      <c r="A212" s="32">
        <v>188</v>
      </c>
      <c r="B212" s="32">
        <v>0</v>
      </c>
      <c r="C212" s="32">
        <v>1</v>
      </c>
      <c r="D212" s="32">
        <v>2</v>
      </c>
      <c r="E212" s="32">
        <v>4</v>
      </c>
      <c r="F212" s="32">
        <v>5</v>
      </c>
      <c r="G212" s="32">
        <v>7</v>
      </c>
      <c r="H212" s="32">
        <v>8</v>
      </c>
      <c r="I212" s="32">
        <v>10</v>
      </c>
      <c r="J212" s="32">
        <v>11</v>
      </c>
      <c r="K212" s="32">
        <v>12</v>
      </c>
      <c r="L212" s="32">
        <v>12</v>
      </c>
      <c r="M212" s="32">
        <v>13</v>
      </c>
      <c r="N212" s="32">
        <v>14</v>
      </c>
      <c r="O212" s="32">
        <v>14</v>
      </c>
      <c r="P212" s="32">
        <v>15</v>
      </c>
      <c r="Q212" s="32">
        <v>16</v>
      </c>
      <c r="R212" s="32">
        <v>17</v>
      </c>
      <c r="S212" s="32">
        <v>17</v>
      </c>
      <c r="T212" s="32">
        <v>18</v>
      </c>
      <c r="U212" s="32">
        <v>19</v>
      </c>
      <c r="V212" s="32">
        <v>20</v>
      </c>
      <c r="W212" s="32">
        <v>21</v>
      </c>
      <c r="X212" s="32">
        <v>22</v>
      </c>
      <c r="Y212" s="32">
        <v>23</v>
      </c>
      <c r="Z212" s="32">
        <v>23</v>
      </c>
      <c r="AA212" s="32">
        <v>25</v>
      </c>
      <c r="AB212" s="32">
        <v>25</v>
      </c>
    </row>
    <row r="213" spans="1:28" x14ac:dyDescent="0.3">
      <c r="A213" s="31">
        <v>189</v>
      </c>
      <c r="B213" s="31">
        <v>0</v>
      </c>
      <c r="C213" s="31">
        <v>1</v>
      </c>
      <c r="D213" s="31">
        <v>1</v>
      </c>
      <c r="E213" s="31">
        <v>2</v>
      </c>
      <c r="F213" s="31">
        <v>3</v>
      </c>
      <c r="G213" s="31">
        <v>4</v>
      </c>
      <c r="H213" s="31">
        <v>6</v>
      </c>
      <c r="I213" s="31">
        <v>6</v>
      </c>
      <c r="J213" s="31">
        <v>6</v>
      </c>
      <c r="K213" s="31">
        <v>7</v>
      </c>
      <c r="L213" s="31">
        <v>8</v>
      </c>
      <c r="M213" s="31">
        <v>8</v>
      </c>
      <c r="N213" s="31">
        <v>9</v>
      </c>
      <c r="O213" s="31">
        <v>10</v>
      </c>
      <c r="P213" s="31">
        <v>12</v>
      </c>
      <c r="Q213" s="31">
        <v>13</v>
      </c>
      <c r="R213" s="31">
        <v>13</v>
      </c>
      <c r="S213" s="31">
        <v>14</v>
      </c>
      <c r="T213" s="31">
        <v>15</v>
      </c>
      <c r="U213" s="31">
        <v>17</v>
      </c>
      <c r="V213" s="31">
        <v>18</v>
      </c>
      <c r="W213" s="31">
        <v>18</v>
      </c>
      <c r="X213" s="31">
        <v>20</v>
      </c>
      <c r="Y213" s="31">
        <v>20</v>
      </c>
      <c r="Z213" s="31">
        <v>21</v>
      </c>
      <c r="AA213" s="31">
        <v>22</v>
      </c>
      <c r="AB213" s="31">
        <v>24</v>
      </c>
    </row>
    <row r="214" spans="1:28" x14ac:dyDescent="0.3">
      <c r="A214" s="32">
        <v>190</v>
      </c>
      <c r="B214" s="32">
        <v>0</v>
      </c>
      <c r="C214" s="32">
        <v>1</v>
      </c>
      <c r="D214" s="32">
        <v>1</v>
      </c>
      <c r="E214" s="32">
        <v>1</v>
      </c>
      <c r="F214" s="32">
        <v>3</v>
      </c>
      <c r="G214" s="32">
        <v>5</v>
      </c>
      <c r="H214" s="32">
        <v>6</v>
      </c>
      <c r="I214" s="32">
        <v>7</v>
      </c>
      <c r="J214" s="32">
        <v>8</v>
      </c>
      <c r="K214" s="32">
        <v>9</v>
      </c>
      <c r="L214" s="32">
        <v>10</v>
      </c>
      <c r="M214" s="32">
        <v>11</v>
      </c>
      <c r="N214" s="32">
        <v>13</v>
      </c>
      <c r="O214" s="32">
        <v>15</v>
      </c>
      <c r="P214" s="32">
        <v>16</v>
      </c>
      <c r="Q214" s="32">
        <v>16</v>
      </c>
      <c r="R214" s="32">
        <v>17</v>
      </c>
      <c r="S214" s="32">
        <v>18</v>
      </c>
      <c r="T214" s="32">
        <v>18</v>
      </c>
      <c r="U214" s="32">
        <v>20</v>
      </c>
      <c r="V214" s="32">
        <v>21</v>
      </c>
      <c r="W214" s="32">
        <v>21</v>
      </c>
      <c r="X214" s="32">
        <v>21</v>
      </c>
      <c r="Y214" s="32">
        <v>23</v>
      </c>
      <c r="Z214" s="32">
        <v>25</v>
      </c>
      <c r="AA214" s="32">
        <v>25</v>
      </c>
      <c r="AB214" s="32">
        <v>25</v>
      </c>
    </row>
    <row r="215" spans="1:28" x14ac:dyDescent="0.3">
      <c r="A215" s="31">
        <v>191</v>
      </c>
      <c r="B215" s="31">
        <v>0</v>
      </c>
      <c r="C215" s="31">
        <v>1</v>
      </c>
      <c r="D215" s="31">
        <v>2</v>
      </c>
      <c r="E215" s="31">
        <v>3</v>
      </c>
      <c r="F215" s="31">
        <v>5</v>
      </c>
      <c r="G215" s="31">
        <v>6</v>
      </c>
      <c r="H215" s="31">
        <v>6</v>
      </c>
      <c r="I215" s="31">
        <v>8</v>
      </c>
      <c r="J215" s="31">
        <v>9</v>
      </c>
      <c r="K215" s="31">
        <v>10</v>
      </c>
      <c r="L215" s="31">
        <v>10</v>
      </c>
      <c r="M215" s="31">
        <v>10</v>
      </c>
      <c r="N215" s="31">
        <v>12</v>
      </c>
      <c r="O215" s="31">
        <v>12</v>
      </c>
      <c r="P215" s="31">
        <v>13</v>
      </c>
      <c r="Q215" s="31">
        <v>14</v>
      </c>
      <c r="R215" s="31">
        <v>15</v>
      </c>
      <c r="S215" s="31">
        <v>16</v>
      </c>
      <c r="T215" s="31">
        <v>18</v>
      </c>
      <c r="U215" s="31">
        <v>19</v>
      </c>
      <c r="V215" s="31">
        <v>20</v>
      </c>
      <c r="W215" s="31">
        <v>21</v>
      </c>
      <c r="X215" s="31">
        <v>21</v>
      </c>
      <c r="Y215" s="31">
        <v>22</v>
      </c>
      <c r="Z215" s="31">
        <v>22</v>
      </c>
      <c r="AA215" s="31">
        <v>23</v>
      </c>
      <c r="AB215" s="31">
        <v>25</v>
      </c>
    </row>
    <row r="216" spans="1:28" x14ac:dyDescent="0.3">
      <c r="A216" s="32">
        <v>192</v>
      </c>
      <c r="B216" s="32">
        <v>0</v>
      </c>
      <c r="C216" s="32">
        <v>2</v>
      </c>
      <c r="D216" s="32">
        <v>3</v>
      </c>
      <c r="E216" s="32">
        <v>5</v>
      </c>
      <c r="F216" s="32">
        <v>5</v>
      </c>
      <c r="G216" s="32">
        <v>7</v>
      </c>
      <c r="H216" s="32">
        <v>8</v>
      </c>
      <c r="I216" s="32">
        <v>9</v>
      </c>
      <c r="J216" s="32">
        <v>10</v>
      </c>
      <c r="K216" s="32">
        <v>11</v>
      </c>
      <c r="L216" s="32">
        <v>11</v>
      </c>
      <c r="M216" s="32">
        <v>13</v>
      </c>
      <c r="N216" s="32">
        <v>15</v>
      </c>
      <c r="O216" s="32">
        <v>15</v>
      </c>
      <c r="P216" s="32">
        <v>15</v>
      </c>
      <c r="Q216" s="32">
        <v>17</v>
      </c>
      <c r="R216" s="32">
        <v>19</v>
      </c>
      <c r="S216" s="32">
        <v>19</v>
      </c>
      <c r="T216" s="32">
        <v>19</v>
      </c>
      <c r="U216" s="32">
        <v>21</v>
      </c>
      <c r="V216" s="32">
        <v>21</v>
      </c>
      <c r="W216" s="32">
        <v>22</v>
      </c>
      <c r="X216" s="32">
        <v>24</v>
      </c>
      <c r="Y216" s="32">
        <v>25</v>
      </c>
      <c r="Z216" s="32">
        <v>25</v>
      </c>
      <c r="AA216" s="32">
        <v>25</v>
      </c>
      <c r="AB216" s="32">
        <v>25</v>
      </c>
    </row>
    <row r="217" spans="1:28" x14ac:dyDescent="0.3">
      <c r="A217" s="31">
        <v>193</v>
      </c>
      <c r="B217" s="31">
        <v>0</v>
      </c>
      <c r="C217" s="31">
        <v>2</v>
      </c>
      <c r="D217" s="31">
        <v>2</v>
      </c>
      <c r="E217" s="31">
        <v>3</v>
      </c>
      <c r="F217" s="31">
        <v>3</v>
      </c>
      <c r="G217" s="31">
        <v>5</v>
      </c>
      <c r="H217" s="31">
        <v>7</v>
      </c>
      <c r="I217" s="31">
        <v>8</v>
      </c>
      <c r="J217" s="31">
        <v>10</v>
      </c>
      <c r="K217" s="31">
        <v>12</v>
      </c>
      <c r="L217" s="31">
        <v>12</v>
      </c>
      <c r="M217" s="31">
        <v>12</v>
      </c>
      <c r="N217" s="31">
        <v>14</v>
      </c>
      <c r="O217" s="31">
        <v>15</v>
      </c>
      <c r="P217" s="31">
        <v>15</v>
      </c>
      <c r="Q217" s="31">
        <v>16</v>
      </c>
      <c r="R217" s="31">
        <v>18</v>
      </c>
      <c r="S217" s="31">
        <v>18</v>
      </c>
      <c r="T217" s="31">
        <v>19</v>
      </c>
      <c r="U217" s="31">
        <v>20</v>
      </c>
      <c r="V217" s="31">
        <v>22</v>
      </c>
      <c r="W217" s="31">
        <v>23</v>
      </c>
      <c r="X217" s="31">
        <v>25</v>
      </c>
      <c r="Y217" s="31">
        <v>25</v>
      </c>
      <c r="Z217" s="31">
        <v>25</v>
      </c>
      <c r="AA217" s="31">
        <v>25</v>
      </c>
      <c r="AB217" s="31">
        <v>25</v>
      </c>
    </row>
    <row r="218" spans="1:28" x14ac:dyDescent="0.3">
      <c r="A218" s="32">
        <v>194</v>
      </c>
      <c r="B218" s="32">
        <v>0</v>
      </c>
      <c r="C218" s="32">
        <v>2</v>
      </c>
      <c r="D218" s="32">
        <v>3</v>
      </c>
      <c r="E218" s="32">
        <v>5</v>
      </c>
      <c r="F218" s="32">
        <v>6</v>
      </c>
      <c r="G218" s="32">
        <v>7</v>
      </c>
      <c r="H218" s="32">
        <v>9</v>
      </c>
      <c r="I218" s="32">
        <v>10</v>
      </c>
      <c r="J218" s="32">
        <v>10</v>
      </c>
      <c r="K218" s="32">
        <v>11</v>
      </c>
      <c r="L218" s="32">
        <v>11</v>
      </c>
      <c r="M218" s="32">
        <v>12</v>
      </c>
      <c r="N218" s="32">
        <v>13</v>
      </c>
      <c r="O218" s="32">
        <v>14</v>
      </c>
      <c r="P218" s="32">
        <v>14</v>
      </c>
      <c r="Q218" s="32">
        <v>16</v>
      </c>
      <c r="R218" s="32">
        <v>17</v>
      </c>
      <c r="S218" s="32">
        <v>18</v>
      </c>
      <c r="T218" s="32">
        <v>19</v>
      </c>
      <c r="U218" s="32">
        <v>21</v>
      </c>
      <c r="V218" s="32">
        <v>22</v>
      </c>
      <c r="W218" s="32">
        <v>23</v>
      </c>
      <c r="X218" s="32">
        <v>24</v>
      </c>
      <c r="Y218" s="32">
        <v>25</v>
      </c>
      <c r="Z218" s="32">
        <v>25</v>
      </c>
      <c r="AA218" s="32">
        <v>25</v>
      </c>
      <c r="AB218" s="32">
        <v>25</v>
      </c>
    </row>
    <row r="219" spans="1:28" x14ac:dyDescent="0.3">
      <c r="A219" s="31">
        <v>195</v>
      </c>
      <c r="B219" s="31">
        <v>0</v>
      </c>
      <c r="C219" s="31">
        <v>2</v>
      </c>
      <c r="D219" s="31">
        <v>3</v>
      </c>
      <c r="E219" s="31">
        <v>4</v>
      </c>
      <c r="F219" s="31">
        <v>6</v>
      </c>
      <c r="G219" s="31">
        <v>6</v>
      </c>
      <c r="H219" s="31">
        <v>7</v>
      </c>
      <c r="I219" s="31">
        <v>8</v>
      </c>
      <c r="J219" s="31">
        <v>9</v>
      </c>
      <c r="K219" s="31">
        <v>11</v>
      </c>
      <c r="L219" s="31">
        <v>11</v>
      </c>
      <c r="M219" s="31">
        <v>12</v>
      </c>
      <c r="N219" s="31">
        <v>14</v>
      </c>
      <c r="O219" s="31">
        <v>15</v>
      </c>
      <c r="P219" s="31">
        <v>15</v>
      </c>
      <c r="Q219" s="31">
        <v>17</v>
      </c>
      <c r="R219" s="31">
        <v>18</v>
      </c>
      <c r="S219" s="31">
        <v>20</v>
      </c>
      <c r="T219" s="31">
        <v>21</v>
      </c>
      <c r="U219" s="31">
        <v>22</v>
      </c>
      <c r="V219" s="31">
        <v>23</v>
      </c>
      <c r="W219" s="31">
        <v>23</v>
      </c>
      <c r="X219" s="31">
        <v>25</v>
      </c>
      <c r="Y219" s="31">
        <v>25</v>
      </c>
      <c r="Z219" s="31">
        <v>25</v>
      </c>
      <c r="AA219" s="31">
        <v>25</v>
      </c>
      <c r="AB219" s="31">
        <v>25</v>
      </c>
    </row>
    <row r="220" spans="1:28" x14ac:dyDescent="0.3">
      <c r="A220" s="32">
        <v>196</v>
      </c>
      <c r="B220" s="32">
        <v>0</v>
      </c>
      <c r="C220" s="32">
        <v>1</v>
      </c>
      <c r="D220" s="32">
        <v>3</v>
      </c>
      <c r="E220" s="32">
        <v>4</v>
      </c>
      <c r="F220" s="32">
        <v>5</v>
      </c>
      <c r="G220" s="32">
        <v>6</v>
      </c>
      <c r="H220" s="32">
        <v>6</v>
      </c>
      <c r="I220" s="32">
        <v>7</v>
      </c>
      <c r="J220" s="32">
        <v>9</v>
      </c>
      <c r="K220" s="32">
        <v>11</v>
      </c>
      <c r="L220" s="32">
        <v>12</v>
      </c>
      <c r="M220" s="32">
        <v>13</v>
      </c>
      <c r="N220" s="32">
        <v>14</v>
      </c>
      <c r="O220" s="32">
        <v>14</v>
      </c>
      <c r="P220" s="32">
        <v>14</v>
      </c>
      <c r="Q220" s="32">
        <v>16</v>
      </c>
      <c r="R220" s="32">
        <v>16</v>
      </c>
      <c r="S220" s="32">
        <v>16</v>
      </c>
      <c r="T220" s="32">
        <v>18</v>
      </c>
      <c r="U220" s="32">
        <v>19</v>
      </c>
      <c r="V220" s="32">
        <v>21</v>
      </c>
      <c r="W220" s="32">
        <v>21</v>
      </c>
      <c r="X220" s="32">
        <v>21</v>
      </c>
      <c r="Y220" s="32">
        <v>21</v>
      </c>
      <c r="Z220" s="32">
        <v>23</v>
      </c>
      <c r="AA220" s="32">
        <v>24</v>
      </c>
      <c r="AB220" s="32">
        <v>25</v>
      </c>
    </row>
    <row r="221" spans="1:28" x14ac:dyDescent="0.3">
      <c r="A221" s="31">
        <v>197</v>
      </c>
      <c r="B221" s="31">
        <v>0</v>
      </c>
      <c r="C221" s="31">
        <v>2</v>
      </c>
      <c r="D221" s="31">
        <v>4</v>
      </c>
      <c r="E221" s="31">
        <v>5</v>
      </c>
      <c r="F221" s="31">
        <v>6</v>
      </c>
      <c r="G221" s="31">
        <v>6</v>
      </c>
      <c r="H221" s="31">
        <v>8</v>
      </c>
      <c r="I221" s="31">
        <v>8</v>
      </c>
      <c r="J221" s="31">
        <v>8</v>
      </c>
      <c r="K221" s="31">
        <v>10</v>
      </c>
      <c r="L221" s="31">
        <v>10</v>
      </c>
      <c r="M221" s="31">
        <v>11</v>
      </c>
      <c r="N221" s="31">
        <v>12</v>
      </c>
      <c r="O221" s="31">
        <v>13</v>
      </c>
      <c r="P221" s="31">
        <v>14</v>
      </c>
      <c r="Q221" s="31">
        <v>14</v>
      </c>
      <c r="R221" s="31">
        <v>16</v>
      </c>
      <c r="S221" s="31">
        <v>17</v>
      </c>
      <c r="T221" s="31">
        <v>19</v>
      </c>
      <c r="U221" s="31">
        <v>20</v>
      </c>
      <c r="V221" s="31">
        <v>22</v>
      </c>
      <c r="W221" s="31">
        <v>23</v>
      </c>
      <c r="X221" s="31">
        <v>24</v>
      </c>
      <c r="Y221" s="31">
        <v>25</v>
      </c>
      <c r="Z221" s="31">
        <v>25</v>
      </c>
      <c r="AA221" s="31">
        <v>25</v>
      </c>
      <c r="AB221" s="31">
        <v>25</v>
      </c>
    </row>
    <row r="222" spans="1:28" x14ac:dyDescent="0.3">
      <c r="A222" s="32">
        <v>198</v>
      </c>
      <c r="B222" s="32">
        <v>0</v>
      </c>
      <c r="C222" s="32">
        <v>1</v>
      </c>
      <c r="D222" s="32">
        <v>2</v>
      </c>
      <c r="E222" s="32">
        <v>2</v>
      </c>
      <c r="F222" s="32">
        <v>3</v>
      </c>
      <c r="G222" s="32">
        <v>3</v>
      </c>
      <c r="H222" s="32">
        <v>5</v>
      </c>
      <c r="I222" s="32">
        <v>5</v>
      </c>
      <c r="J222" s="32">
        <v>7</v>
      </c>
      <c r="K222" s="32">
        <v>7</v>
      </c>
      <c r="L222" s="32">
        <v>8</v>
      </c>
      <c r="M222" s="32">
        <v>10</v>
      </c>
      <c r="N222" s="32">
        <v>11</v>
      </c>
      <c r="O222" s="32">
        <v>12</v>
      </c>
      <c r="P222" s="32">
        <v>14</v>
      </c>
      <c r="Q222" s="32">
        <v>15</v>
      </c>
      <c r="R222" s="32">
        <v>17</v>
      </c>
      <c r="S222" s="32">
        <v>17</v>
      </c>
      <c r="T222" s="32">
        <v>17</v>
      </c>
      <c r="U222" s="32">
        <v>19</v>
      </c>
      <c r="V222" s="32">
        <v>19</v>
      </c>
      <c r="W222" s="32">
        <v>20</v>
      </c>
      <c r="X222" s="32">
        <v>20</v>
      </c>
      <c r="Y222" s="32">
        <v>21</v>
      </c>
      <c r="Z222" s="32">
        <v>23</v>
      </c>
      <c r="AA222" s="32">
        <v>23</v>
      </c>
      <c r="AB222" s="32">
        <v>24</v>
      </c>
    </row>
    <row r="223" spans="1:28" x14ac:dyDescent="0.3">
      <c r="A223" s="31">
        <v>199</v>
      </c>
      <c r="B223" s="31">
        <v>0</v>
      </c>
      <c r="C223" s="31">
        <v>1</v>
      </c>
      <c r="D223" s="31">
        <v>2</v>
      </c>
      <c r="E223" s="31">
        <v>3</v>
      </c>
      <c r="F223" s="31">
        <v>5</v>
      </c>
      <c r="G223" s="31">
        <v>6</v>
      </c>
      <c r="H223" s="31">
        <v>6</v>
      </c>
      <c r="I223" s="31">
        <v>7</v>
      </c>
      <c r="J223" s="31">
        <v>9</v>
      </c>
      <c r="K223" s="31">
        <v>9</v>
      </c>
      <c r="L223" s="31">
        <v>11</v>
      </c>
      <c r="M223" s="31">
        <v>12</v>
      </c>
      <c r="N223" s="31">
        <v>13</v>
      </c>
      <c r="O223" s="31">
        <v>15</v>
      </c>
      <c r="P223" s="31">
        <v>16</v>
      </c>
      <c r="Q223" s="31">
        <v>16</v>
      </c>
      <c r="R223" s="31">
        <v>18</v>
      </c>
      <c r="S223" s="31">
        <v>19</v>
      </c>
      <c r="T223" s="31">
        <v>21</v>
      </c>
      <c r="U223" s="31">
        <v>23</v>
      </c>
      <c r="V223" s="31">
        <v>23</v>
      </c>
      <c r="W223" s="31">
        <v>24</v>
      </c>
      <c r="X223" s="31">
        <v>25</v>
      </c>
      <c r="Y223" s="31">
        <v>25</v>
      </c>
      <c r="Z223" s="31">
        <v>25</v>
      </c>
      <c r="AA223" s="31">
        <v>25</v>
      </c>
      <c r="AB223" s="31">
        <v>25</v>
      </c>
    </row>
    <row r="224" spans="1:28" x14ac:dyDescent="0.3">
      <c r="A224" s="32">
        <v>200</v>
      </c>
      <c r="B224" s="32">
        <v>0</v>
      </c>
      <c r="C224" s="32">
        <v>0</v>
      </c>
      <c r="D224" s="32">
        <v>2</v>
      </c>
      <c r="E224" s="32">
        <v>2</v>
      </c>
      <c r="F224" s="32">
        <v>3</v>
      </c>
      <c r="G224" s="32">
        <v>4</v>
      </c>
      <c r="H224" s="32">
        <v>5</v>
      </c>
      <c r="I224" s="32">
        <v>6</v>
      </c>
      <c r="J224" s="32">
        <v>6</v>
      </c>
      <c r="K224" s="32">
        <v>8</v>
      </c>
      <c r="L224" s="32">
        <v>10</v>
      </c>
      <c r="M224" s="32">
        <v>10</v>
      </c>
      <c r="N224" s="32">
        <v>11</v>
      </c>
      <c r="O224" s="32">
        <v>13</v>
      </c>
      <c r="P224" s="32">
        <v>14</v>
      </c>
      <c r="Q224" s="32">
        <v>15</v>
      </c>
      <c r="R224" s="32">
        <v>17</v>
      </c>
      <c r="S224" s="32">
        <v>18</v>
      </c>
      <c r="T224" s="32">
        <v>18</v>
      </c>
      <c r="U224" s="32">
        <v>18</v>
      </c>
      <c r="V224" s="32">
        <v>20</v>
      </c>
      <c r="W224" s="32">
        <v>20</v>
      </c>
      <c r="X224" s="32">
        <v>21</v>
      </c>
      <c r="Y224" s="32">
        <v>22</v>
      </c>
      <c r="Z224" s="32">
        <v>23</v>
      </c>
      <c r="AA224" s="32">
        <v>24</v>
      </c>
      <c r="AB224" s="32">
        <v>25</v>
      </c>
    </row>
    <row r="225" spans="1:28" x14ac:dyDescent="0.3">
      <c r="A225" s="31">
        <v>201</v>
      </c>
      <c r="B225" s="31">
        <v>0</v>
      </c>
      <c r="C225" s="31">
        <v>1</v>
      </c>
      <c r="D225" s="31">
        <v>1</v>
      </c>
      <c r="E225" s="31">
        <v>1</v>
      </c>
      <c r="F225" s="31">
        <v>1</v>
      </c>
      <c r="G225" s="31">
        <v>2</v>
      </c>
      <c r="H225" s="31">
        <v>2</v>
      </c>
      <c r="I225" s="31">
        <v>3</v>
      </c>
      <c r="J225" s="31">
        <v>3</v>
      </c>
      <c r="K225" s="31">
        <v>3</v>
      </c>
      <c r="L225" s="31">
        <v>5</v>
      </c>
      <c r="M225" s="31">
        <v>7</v>
      </c>
      <c r="N225" s="31">
        <v>8</v>
      </c>
      <c r="O225" s="31">
        <v>8</v>
      </c>
      <c r="P225" s="31">
        <v>9</v>
      </c>
      <c r="Q225" s="31">
        <v>10</v>
      </c>
      <c r="R225" s="31">
        <v>12</v>
      </c>
      <c r="S225" s="31">
        <v>13</v>
      </c>
      <c r="T225" s="31">
        <v>14</v>
      </c>
      <c r="U225" s="31">
        <v>16</v>
      </c>
      <c r="V225" s="31">
        <v>17</v>
      </c>
      <c r="W225" s="31">
        <v>19</v>
      </c>
      <c r="X225" s="31">
        <v>20</v>
      </c>
      <c r="Y225" s="31">
        <v>20</v>
      </c>
      <c r="Z225" s="31">
        <v>22</v>
      </c>
      <c r="AA225" s="31">
        <v>24</v>
      </c>
      <c r="AB225" s="31">
        <v>25</v>
      </c>
    </row>
    <row r="226" spans="1:28" x14ac:dyDescent="0.3">
      <c r="A226" s="32">
        <v>202</v>
      </c>
      <c r="B226" s="32">
        <v>0</v>
      </c>
      <c r="C226" s="32">
        <v>1</v>
      </c>
      <c r="D226" s="32">
        <v>2</v>
      </c>
      <c r="E226" s="32">
        <v>2</v>
      </c>
      <c r="F226" s="32">
        <v>3</v>
      </c>
      <c r="G226" s="32">
        <v>4</v>
      </c>
      <c r="H226" s="32">
        <v>4</v>
      </c>
      <c r="I226" s="32">
        <v>5</v>
      </c>
      <c r="J226" s="32">
        <v>7</v>
      </c>
      <c r="K226" s="32">
        <v>9</v>
      </c>
      <c r="L226" s="32">
        <v>9</v>
      </c>
      <c r="M226" s="32">
        <v>10</v>
      </c>
      <c r="N226" s="32">
        <v>12</v>
      </c>
      <c r="O226" s="32">
        <v>14</v>
      </c>
      <c r="P226" s="32">
        <v>15</v>
      </c>
      <c r="Q226" s="32">
        <v>16</v>
      </c>
      <c r="R226" s="32">
        <v>18</v>
      </c>
      <c r="S226" s="32">
        <v>18</v>
      </c>
      <c r="T226" s="32">
        <v>20</v>
      </c>
      <c r="U226" s="32">
        <v>21</v>
      </c>
      <c r="V226" s="32">
        <v>21</v>
      </c>
      <c r="W226" s="32">
        <v>22</v>
      </c>
      <c r="X226" s="32">
        <v>22</v>
      </c>
      <c r="Y226" s="32">
        <v>22</v>
      </c>
      <c r="Z226" s="32">
        <v>23</v>
      </c>
      <c r="AA226" s="32">
        <v>23</v>
      </c>
      <c r="AB226" s="32">
        <v>25</v>
      </c>
    </row>
    <row r="227" spans="1:28" x14ac:dyDescent="0.3">
      <c r="A227" s="31">
        <v>203</v>
      </c>
      <c r="B227" s="31">
        <v>0</v>
      </c>
      <c r="C227" s="31">
        <v>1</v>
      </c>
      <c r="D227" s="31">
        <v>1</v>
      </c>
      <c r="E227" s="31">
        <v>1</v>
      </c>
      <c r="F227" s="31">
        <v>2</v>
      </c>
      <c r="G227" s="31">
        <v>3</v>
      </c>
      <c r="H227" s="31">
        <v>4</v>
      </c>
      <c r="I227" s="31">
        <v>5</v>
      </c>
      <c r="J227" s="31">
        <v>6</v>
      </c>
      <c r="K227" s="31">
        <v>7</v>
      </c>
      <c r="L227" s="31">
        <v>8</v>
      </c>
      <c r="M227" s="31">
        <v>9</v>
      </c>
      <c r="N227" s="31">
        <v>9</v>
      </c>
      <c r="O227" s="31">
        <v>10</v>
      </c>
      <c r="P227" s="31">
        <v>10</v>
      </c>
      <c r="Q227" s="31">
        <v>11</v>
      </c>
      <c r="R227" s="31">
        <v>12</v>
      </c>
      <c r="S227" s="31">
        <v>12</v>
      </c>
      <c r="T227" s="31">
        <v>14</v>
      </c>
      <c r="U227" s="31">
        <v>14</v>
      </c>
      <c r="V227" s="31">
        <v>14</v>
      </c>
      <c r="W227" s="31">
        <v>15</v>
      </c>
      <c r="X227" s="31">
        <v>16</v>
      </c>
      <c r="Y227" s="31">
        <v>18</v>
      </c>
      <c r="Z227" s="31">
        <v>19</v>
      </c>
      <c r="AA227" s="31">
        <v>20</v>
      </c>
      <c r="AB227" s="31">
        <v>21</v>
      </c>
    </row>
    <row r="228" spans="1:28" x14ac:dyDescent="0.3">
      <c r="A228" s="32">
        <v>204</v>
      </c>
      <c r="B228" s="32">
        <v>0</v>
      </c>
      <c r="C228" s="32">
        <v>0</v>
      </c>
      <c r="D228" s="32">
        <v>1</v>
      </c>
      <c r="E228" s="32">
        <v>3</v>
      </c>
      <c r="F228" s="32">
        <v>4</v>
      </c>
      <c r="G228" s="32">
        <v>4</v>
      </c>
      <c r="H228" s="32">
        <v>6</v>
      </c>
      <c r="I228" s="32">
        <v>8</v>
      </c>
      <c r="J228" s="32">
        <v>9</v>
      </c>
      <c r="K228" s="32">
        <v>10</v>
      </c>
      <c r="L228" s="32">
        <v>10</v>
      </c>
      <c r="M228" s="32">
        <v>11</v>
      </c>
      <c r="N228" s="32">
        <v>11</v>
      </c>
      <c r="O228" s="32">
        <v>12</v>
      </c>
      <c r="P228" s="32">
        <v>13</v>
      </c>
      <c r="Q228" s="32">
        <v>14</v>
      </c>
      <c r="R228" s="32">
        <v>16</v>
      </c>
      <c r="S228" s="32">
        <v>18</v>
      </c>
      <c r="T228" s="32">
        <v>20</v>
      </c>
      <c r="U228" s="32">
        <v>20</v>
      </c>
      <c r="V228" s="32">
        <v>21</v>
      </c>
      <c r="W228" s="32">
        <v>22</v>
      </c>
      <c r="X228" s="32">
        <v>24</v>
      </c>
      <c r="Y228" s="32">
        <v>25</v>
      </c>
      <c r="Z228" s="32">
        <v>25</v>
      </c>
      <c r="AA228" s="32">
        <v>25</v>
      </c>
      <c r="AB228" s="32">
        <v>25</v>
      </c>
    </row>
    <row r="229" spans="1:28" x14ac:dyDescent="0.3">
      <c r="A229" s="31">
        <v>205</v>
      </c>
      <c r="B229" s="31">
        <v>0</v>
      </c>
      <c r="C229" s="31">
        <v>1</v>
      </c>
      <c r="D229" s="31">
        <v>2</v>
      </c>
      <c r="E229" s="31">
        <v>3</v>
      </c>
      <c r="F229" s="31">
        <v>5</v>
      </c>
      <c r="G229" s="31">
        <v>6</v>
      </c>
      <c r="H229" s="31">
        <v>7</v>
      </c>
      <c r="I229" s="31">
        <v>8</v>
      </c>
      <c r="J229" s="31">
        <v>8</v>
      </c>
      <c r="K229" s="31">
        <v>9</v>
      </c>
      <c r="L229" s="31">
        <v>10</v>
      </c>
      <c r="M229" s="31">
        <v>10</v>
      </c>
      <c r="N229" s="31">
        <v>11</v>
      </c>
      <c r="O229" s="31">
        <v>12</v>
      </c>
      <c r="P229" s="31">
        <v>12</v>
      </c>
      <c r="Q229" s="31">
        <v>13</v>
      </c>
      <c r="R229" s="31">
        <v>14</v>
      </c>
      <c r="S229" s="31">
        <v>15</v>
      </c>
      <c r="T229" s="31">
        <v>16</v>
      </c>
      <c r="U229" s="31">
        <v>18</v>
      </c>
      <c r="V229" s="31">
        <v>18</v>
      </c>
      <c r="W229" s="31">
        <v>20</v>
      </c>
      <c r="X229" s="31">
        <v>22</v>
      </c>
      <c r="Y229" s="31">
        <v>22</v>
      </c>
      <c r="Z229" s="31">
        <v>24</v>
      </c>
      <c r="AA229" s="31">
        <v>25</v>
      </c>
      <c r="AB229" s="31">
        <v>25</v>
      </c>
    </row>
    <row r="230" spans="1:28" x14ac:dyDescent="0.3">
      <c r="A230" s="32">
        <v>206</v>
      </c>
      <c r="B230" s="32">
        <v>0</v>
      </c>
      <c r="C230" s="32">
        <v>1</v>
      </c>
      <c r="D230" s="32">
        <v>2</v>
      </c>
      <c r="E230" s="32">
        <v>4</v>
      </c>
      <c r="F230" s="32">
        <v>6</v>
      </c>
      <c r="G230" s="32">
        <v>6</v>
      </c>
      <c r="H230" s="32">
        <v>7</v>
      </c>
      <c r="I230" s="32">
        <v>8</v>
      </c>
      <c r="J230" s="32">
        <v>9</v>
      </c>
      <c r="K230" s="32">
        <v>11</v>
      </c>
      <c r="L230" s="32">
        <v>12</v>
      </c>
      <c r="M230" s="32">
        <v>12</v>
      </c>
      <c r="N230" s="32">
        <v>13</v>
      </c>
      <c r="O230" s="32">
        <v>13</v>
      </c>
      <c r="P230" s="32">
        <v>13</v>
      </c>
      <c r="Q230" s="32">
        <v>14</v>
      </c>
      <c r="R230" s="32">
        <v>16</v>
      </c>
      <c r="S230" s="32">
        <v>18</v>
      </c>
      <c r="T230" s="32">
        <v>18</v>
      </c>
      <c r="U230" s="32">
        <v>19</v>
      </c>
      <c r="V230" s="32">
        <v>21</v>
      </c>
      <c r="W230" s="32">
        <v>21</v>
      </c>
      <c r="X230" s="32">
        <v>23</v>
      </c>
      <c r="Y230" s="32">
        <v>24</v>
      </c>
      <c r="Z230" s="32">
        <v>24</v>
      </c>
      <c r="AA230" s="32">
        <v>25</v>
      </c>
      <c r="AB230" s="32">
        <v>25</v>
      </c>
    </row>
    <row r="231" spans="1:28" x14ac:dyDescent="0.3">
      <c r="A231" s="31">
        <v>207</v>
      </c>
      <c r="B231" s="31">
        <v>0</v>
      </c>
      <c r="C231" s="31">
        <v>2</v>
      </c>
      <c r="D231" s="31">
        <v>3</v>
      </c>
      <c r="E231" s="31">
        <v>5</v>
      </c>
      <c r="F231" s="31">
        <v>6</v>
      </c>
      <c r="G231" s="31">
        <v>6</v>
      </c>
      <c r="H231" s="31">
        <v>7</v>
      </c>
      <c r="I231" s="31">
        <v>9</v>
      </c>
      <c r="J231" s="31">
        <v>11</v>
      </c>
      <c r="K231" s="31">
        <v>11</v>
      </c>
      <c r="L231" s="31">
        <v>12</v>
      </c>
      <c r="M231" s="31">
        <v>14</v>
      </c>
      <c r="N231" s="31">
        <v>15</v>
      </c>
      <c r="O231" s="31">
        <v>17</v>
      </c>
      <c r="P231" s="31">
        <v>19</v>
      </c>
      <c r="Q231" s="31">
        <v>21</v>
      </c>
      <c r="R231" s="31">
        <v>23</v>
      </c>
      <c r="S231" s="31">
        <v>24</v>
      </c>
      <c r="T231" s="31">
        <v>25</v>
      </c>
      <c r="U231" s="31">
        <v>25</v>
      </c>
      <c r="V231" s="31">
        <v>25</v>
      </c>
      <c r="W231" s="31">
        <v>25</v>
      </c>
      <c r="X231" s="31">
        <v>25</v>
      </c>
      <c r="Y231" s="31">
        <v>25</v>
      </c>
      <c r="Z231" s="31">
        <v>25</v>
      </c>
      <c r="AA231" s="31">
        <v>25</v>
      </c>
      <c r="AB231" s="31">
        <v>25</v>
      </c>
    </row>
    <row r="232" spans="1:28" x14ac:dyDescent="0.3">
      <c r="A232" s="32">
        <v>208</v>
      </c>
      <c r="B232" s="32">
        <v>0</v>
      </c>
      <c r="C232" s="32">
        <v>2</v>
      </c>
      <c r="D232" s="32">
        <v>3</v>
      </c>
      <c r="E232" s="32">
        <v>5</v>
      </c>
      <c r="F232" s="32">
        <v>5</v>
      </c>
      <c r="G232" s="32">
        <v>6</v>
      </c>
      <c r="H232" s="32">
        <v>8</v>
      </c>
      <c r="I232" s="32">
        <v>8</v>
      </c>
      <c r="J232" s="32">
        <v>8</v>
      </c>
      <c r="K232" s="32">
        <v>9</v>
      </c>
      <c r="L232" s="32">
        <v>10</v>
      </c>
      <c r="M232" s="32">
        <v>11</v>
      </c>
      <c r="N232" s="32">
        <v>13</v>
      </c>
      <c r="O232" s="32">
        <v>13</v>
      </c>
      <c r="P232" s="32">
        <v>13</v>
      </c>
      <c r="Q232" s="32">
        <v>14</v>
      </c>
      <c r="R232" s="32">
        <v>14</v>
      </c>
      <c r="S232" s="32">
        <v>16</v>
      </c>
      <c r="T232" s="32">
        <v>17</v>
      </c>
      <c r="U232" s="32">
        <v>18</v>
      </c>
      <c r="V232" s="32">
        <v>19</v>
      </c>
      <c r="W232" s="32">
        <v>21</v>
      </c>
      <c r="X232" s="32">
        <v>22</v>
      </c>
      <c r="Y232" s="32">
        <v>24</v>
      </c>
      <c r="Z232" s="32">
        <v>24</v>
      </c>
      <c r="AA232" s="32">
        <v>24</v>
      </c>
      <c r="AB232" s="32">
        <v>25</v>
      </c>
    </row>
    <row r="233" spans="1:28" x14ac:dyDescent="0.3">
      <c r="A233" s="31">
        <v>209</v>
      </c>
      <c r="B233" s="31">
        <v>0</v>
      </c>
      <c r="C233" s="31">
        <v>2</v>
      </c>
      <c r="D233" s="31">
        <v>3</v>
      </c>
      <c r="E233" s="31">
        <v>5</v>
      </c>
      <c r="F233" s="31">
        <v>6</v>
      </c>
      <c r="G233" s="31">
        <v>7</v>
      </c>
      <c r="H233" s="31">
        <v>8</v>
      </c>
      <c r="I233" s="31">
        <v>10</v>
      </c>
      <c r="J233" s="31">
        <v>11</v>
      </c>
      <c r="K233" s="31">
        <v>11</v>
      </c>
      <c r="L233" s="31">
        <v>12</v>
      </c>
      <c r="M233" s="31">
        <v>13</v>
      </c>
      <c r="N233" s="31">
        <v>15</v>
      </c>
      <c r="O233" s="31">
        <v>16</v>
      </c>
      <c r="P233" s="31">
        <v>17</v>
      </c>
      <c r="Q233" s="31">
        <v>17</v>
      </c>
      <c r="R233" s="31">
        <v>18</v>
      </c>
      <c r="S233" s="31">
        <v>18</v>
      </c>
      <c r="T233" s="31">
        <v>19</v>
      </c>
      <c r="U233" s="31">
        <v>21</v>
      </c>
      <c r="V233" s="31">
        <v>22</v>
      </c>
      <c r="W233" s="31">
        <v>24</v>
      </c>
      <c r="X233" s="31">
        <v>25</v>
      </c>
      <c r="Y233" s="31">
        <v>25</v>
      </c>
      <c r="Z233" s="31">
        <v>25</v>
      </c>
      <c r="AA233" s="31">
        <v>25</v>
      </c>
      <c r="AB233" s="31">
        <v>25</v>
      </c>
    </row>
    <row r="234" spans="1:28" x14ac:dyDescent="0.3">
      <c r="A234" s="32">
        <v>210</v>
      </c>
      <c r="B234" s="32">
        <v>0</v>
      </c>
      <c r="C234" s="32">
        <v>0</v>
      </c>
      <c r="D234" s="32">
        <v>1</v>
      </c>
      <c r="E234" s="32">
        <v>2</v>
      </c>
      <c r="F234" s="32">
        <v>3</v>
      </c>
      <c r="G234" s="32">
        <v>5</v>
      </c>
      <c r="H234" s="32">
        <v>6</v>
      </c>
      <c r="I234" s="32">
        <v>8</v>
      </c>
      <c r="J234" s="32">
        <v>8</v>
      </c>
      <c r="K234" s="32">
        <v>10</v>
      </c>
      <c r="L234" s="32">
        <v>12</v>
      </c>
      <c r="M234" s="32">
        <v>12</v>
      </c>
      <c r="N234" s="32">
        <v>14</v>
      </c>
      <c r="O234" s="32">
        <v>14</v>
      </c>
      <c r="P234" s="32">
        <v>15</v>
      </c>
      <c r="Q234" s="32">
        <v>16</v>
      </c>
      <c r="R234" s="32">
        <v>16</v>
      </c>
      <c r="S234" s="32">
        <v>18</v>
      </c>
      <c r="T234" s="32">
        <v>20</v>
      </c>
      <c r="U234" s="32">
        <v>20</v>
      </c>
      <c r="V234" s="32">
        <v>20</v>
      </c>
      <c r="W234" s="32">
        <v>22</v>
      </c>
      <c r="X234" s="32">
        <v>24</v>
      </c>
      <c r="Y234" s="32">
        <v>25</v>
      </c>
      <c r="Z234" s="32">
        <v>25</v>
      </c>
      <c r="AA234" s="32">
        <v>25</v>
      </c>
      <c r="AB234" s="32">
        <v>25</v>
      </c>
    </row>
    <row r="235" spans="1:28" x14ac:dyDescent="0.3">
      <c r="A235" s="31">
        <v>211</v>
      </c>
      <c r="B235" s="31">
        <v>0</v>
      </c>
      <c r="C235" s="31">
        <v>1</v>
      </c>
      <c r="D235" s="31">
        <v>3</v>
      </c>
      <c r="E235" s="31">
        <v>4</v>
      </c>
      <c r="F235" s="31">
        <v>4</v>
      </c>
      <c r="G235" s="31">
        <v>6</v>
      </c>
      <c r="H235" s="31">
        <v>8</v>
      </c>
      <c r="I235" s="31">
        <v>9</v>
      </c>
      <c r="J235" s="31">
        <v>10</v>
      </c>
      <c r="K235" s="31">
        <v>11</v>
      </c>
      <c r="L235" s="31">
        <v>13</v>
      </c>
      <c r="M235" s="31">
        <v>13</v>
      </c>
      <c r="N235" s="31">
        <v>14</v>
      </c>
      <c r="O235" s="31">
        <v>15</v>
      </c>
      <c r="P235" s="31">
        <v>17</v>
      </c>
      <c r="Q235" s="31">
        <v>17</v>
      </c>
      <c r="R235" s="31">
        <v>17</v>
      </c>
      <c r="S235" s="31">
        <v>18</v>
      </c>
      <c r="T235" s="31">
        <v>20</v>
      </c>
      <c r="U235" s="31">
        <v>21</v>
      </c>
      <c r="V235" s="31">
        <v>23</v>
      </c>
      <c r="W235" s="31">
        <v>25</v>
      </c>
      <c r="X235" s="31">
        <v>25</v>
      </c>
      <c r="Y235" s="31">
        <v>25</v>
      </c>
      <c r="Z235" s="31">
        <v>25</v>
      </c>
      <c r="AA235" s="31">
        <v>25</v>
      </c>
      <c r="AB235" s="31">
        <v>25</v>
      </c>
    </row>
    <row r="236" spans="1:28" x14ac:dyDescent="0.3">
      <c r="A236" s="32">
        <v>212</v>
      </c>
      <c r="B236" s="32">
        <v>0</v>
      </c>
      <c r="C236" s="32">
        <v>2</v>
      </c>
      <c r="D236" s="32">
        <v>2</v>
      </c>
      <c r="E236" s="32">
        <v>3</v>
      </c>
      <c r="F236" s="32">
        <v>4</v>
      </c>
      <c r="G236" s="32">
        <v>4</v>
      </c>
      <c r="H236" s="32">
        <v>6</v>
      </c>
      <c r="I236" s="32">
        <v>8</v>
      </c>
      <c r="J236" s="32">
        <v>8</v>
      </c>
      <c r="K236" s="32">
        <v>9</v>
      </c>
      <c r="L236" s="32">
        <v>10</v>
      </c>
      <c r="M236" s="32">
        <v>12</v>
      </c>
      <c r="N236" s="32">
        <v>12</v>
      </c>
      <c r="O236" s="32">
        <v>14</v>
      </c>
      <c r="P236" s="32">
        <v>15</v>
      </c>
      <c r="Q236" s="32">
        <v>16</v>
      </c>
      <c r="R236" s="32">
        <v>18</v>
      </c>
      <c r="S236" s="32">
        <v>19</v>
      </c>
      <c r="T236" s="32">
        <v>20</v>
      </c>
      <c r="U236" s="32">
        <v>22</v>
      </c>
      <c r="V236" s="32">
        <v>23</v>
      </c>
      <c r="W236" s="32">
        <v>23</v>
      </c>
      <c r="X236" s="32">
        <v>24</v>
      </c>
      <c r="Y236" s="32">
        <v>25</v>
      </c>
      <c r="Z236" s="32">
        <v>25</v>
      </c>
      <c r="AA236" s="32">
        <v>25</v>
      </c>
      <c r="AB236" s="32">
        <v>25</v>
      </c>
    </row>
    <row r="237" spans="1:28" x14ac:dyDescent="0.3">
      <c r="A237" s="31">
        <v>213</v>
      </c>
      <c r="B237" s="31">
        <v>0</v>
      </c>
      <c r="C237" s="31">
        <v>1</v>
      </c>
      <c r="D237" s="31">
        <v>2</v>
      </c>
      <c r="E237" s="31">
        <v>2</v>
      </c>
      <c r="F237" s="31">
        <v>2</v>
      </c>
      <c r="G237" s="31">
        <v>3</v>
      </c>
      <c r="H237" s="31">
        <v>5</v>
      </c>
      <c r="I237" s="31">
        <v>5</v>
      </c>
      <c r="J237" s="31">
        <v>7</v>
      </c>
      <c r="K237" s="31">
        <v>7</v>
      </c>
      <c r="L237" s="31">
        <v>8</v>
      </c>
      <c r="M237" s="31">
        <v>9</v>
      </c>
      <c r="N237" s="31">
        <v>11</v>
      </c>
      <c r="O237" s="31">
        <v>11</v>
      </c>
      <c r="P237" s="31">
        <v>11</v>
      </c>
      <c r="Q237" s="31">
        <v>13</v>
      </c>
      <c r="R237" s="31">
        <v>15</v>
      </c>
      <c r="S237" s="31">
        <v>16</v>
      </c>
      <c r="T237" s="31">
        <v>18</v>
      </c>
      <c r="U237" s="31">
        <v>19</v>
      </c>
      <c r="V237" s="31">
        <v>19</v>
      </c>
      <c r="W237" s="31">
        <v>20</v>
      </c>
      <c r="X237" s="31">
        <v>21</v>
      </c>
      <c r="Y237" s="31">
        <v>21</v>
      </c>
      <c r="Z237" s="31">
        <v>23</v>
      </c>
      <c r="AA237" s="31">
        <v>23</v>
      </c>
      <c r="AB237" s="31">
        <v>24</v>
      </c>
    </row>
    <row r="238" spans="1:28" x14ac:dyDescent="0.3">
      <c r="A238" s="32">
        <v>214</v>
      </c>
      <c r="B238" s="32">
        <v>0</v>
      </c>
      <c r="C238" s="32">
        <v>1</v>
      </c>
      <c r="D238" s="32">
        <v>2</v>
      </c>
      <c r="E238" s="32">
        <v>4</v>
      </c>
      <c r="F238" s="32">
        <v>5</v>
      </c>
      <c r="G238" s="32">
        <v>7</v>
      </c>
      <c r="H238" s="32">
        <v>8</v>
      </c>
      <c r="I238" s="32">
        <v>8</v>
      </c>
      <c r="J238" s="32">
        <v>9</v>
      </c>
      <c r="K238" s="32">
        <v>10</v>
      </c>
      <c r="L238" s="32">
        <v>12</v>
      </c>
      <c r="M238" s="32">
        <v>12</v>
      </c>
      <c r="N238" s="32">
        <v>13</v>
      </c>
      <c r="O238" s="32">
        <v>15</v>
      </c>
      <c r="P238" s="32">
        <v>17</v>
      </c>
      <c r="Q238" s="32">
        <v>17</v>
      </c>
      <c r="R238" s="32">
        <v>19</v>
      </c>
      <c r="S238" s="32">
        <v>21</v>
      </c>
      <c r="T238" s="32">
        <v>21</v>
      </c>
      <c r="U238" s="32">
        <v>22</v>
      </c>
      <c r="V238" s="32">
        <v>22</v>
      </c>
      <c r="W238" s="32">
        <v>23</v>
      </c>
      <c r="X238" s="32">
        <v>25</v>
      </c>
      <c r="Y238" s="32">
        <v>25</v>
      </c>
      <c r="Z238" s="32">
        <v>25</v>
      </c>
      <c r="AA238" s="32">
        <v>25</v>
      </c>
      <c r="AB238" s="32">
        <v>25</v>
      </c>
    </row>
    <row r="239" spans="1:28" x14ac:dyDescent="0.3">
      <c r="A239" s="31">
        <v>215</v>
      </c>
      <c r="B239" s="31">
        <v>0</v>
      </c>
      <c r="C239" s="31">
        <v>1</v>
      </c>
      <c r="D239" s="31">
        <v>2</v>
      </c>
      <c r="E239" s="31">
        <v>3</v>
      </c>
      <c r="F239" s="31">
        <v>3</v>
      </c>
      <c r="G239" s="31">
        <v>4</v>
      </c>
      <c r="H239" s="31">
        <v>6</v>
      </c>
      <c r="I239" s="31">
        <v>8</v>
      </c>
      <c r="J239" s="31">
        <v>9</v>
      </c>
      <c r="K239" s="31">
        <v>11</v>
      </c>
      <c r="L239" s="31">
        <v>13</v>
      </c>
      <c r="M239" s="31">
        <v>13</v>
      </c>
      <c r="N239" s="31">
        <v>14</v>
      </c>
      <c r="O239" s="31">
        <v>16</v>
      </c>
      <c r="P239" s="31">
        <v>16</v>
      </c>
      <c r="Q239" s="31">
        <v>16</v>
      </c>
      <c r="R239" s="31">
        <v>17</v>
      </c>
      <c r="S239" s="31">
        <v>17</v>
      </c>
      <c r="T239" s="31">
        <v>19</v>
      </c>
      <c r="U239" s="31">
        <v>19</v>
      </c>
      <c r="V239" s="31">
        <v>19</v>
      </c>
      <c r="W239" s="31">
        <v>20</v>
      </c>
      <c r="X239" s="31">
        <v>21</v>
      </c>
      <c r="Y239" s="31">
        <v>23</v>
      </c>
      <c r="Z239" s="31">
        <v>23</v>
      </c>
      <c r="AA239" s="31">
        <v>23</v>
      </c>
      <c r="AB239" s="31">
        <v>24</v>
      </c>
    </row>
    <row r="240" spans="1:28" x14ac:dyDescent="0.3">
      <c r="A240" s="32">
        <v>216</v>
      </c>
      <c r="B240" s="32">
        <v>0</v>
      </c>
      <c r="C240" s="32">
        <v>1</v>
      </c>
      <c r="D240" s="32">
        <v>2</v>
      </c>
      <c r="E240" s="32">
        <v>3</v>
      </c>
      <c r="F240" s="32">
        <v>5</v>
      </c>
      <c r="G240" s="32">
        <v>6</v>
      </c>
      <c r="H240" s="32">
        <v>6</v>
      </c>
      <c r="I240" s="32">
        <v>6</v>
      </c>
      <c r="J240" s="32">
        <v>7</v>
      </c>
      <c r="K240" s="32">
        <v>7</v>
      </c>
      <c r="L240" s="32">
        <v>8</v>
      </c>
      <c r="M240" s="32">
        <v>9</v>
      </c>
      <c r="N240" s="32">
        <v>10</v>
      </c>
      <c r="O240" s="32">
        <v>12</v>
      </c>
      <c r="P240" s="32">
        <v>12</v>
      </c>
      <c r="Q240" s="32">
        <v>13</v>
      </c>
      <c r="R240" s="32">
        <v>15</v>
      </c>
      <c r="S240" s="32">
        <v>16</v>
      </c>
      <c r="T240" s="32">
        <v>18</v>
      </c>
      <c r="U240" s="32">
        <v>19</v>
      </c>
      <c r="V240" s="32">
        <v>20</v>
      </c>
      <c r="W240" s="32">
        <v>21</v>
      </c>
      <c r="X240" s="32">
        <v>22</v>
      </c>
      <c r="Y240" s="32">
        <v>23</v>
      </c>
      <c r="Z240" s="32">
        <v>25</v>
      </c>
      <c r="AA240" s="32">
        <v>25</v>
      </c>
      <c r="AB240" s="32">
        <v>25</v>
      </c>
    </row>
    <row r="241" spans="1:28" x14ac:dyDescent="0.3">
      <c r="A241" s="31">
        <v>217</v>
      </c>
      <c r="B241" s="31">
        <v>0</v>
      </c>
      <c r="C241" s="31">
        <v>1</v>
      </c>
      <c r="D241" s="31">
        <v>3</v>
      </c>
      <c r="E241" s="31">
        <v>5</v>
      </c>
      <c r="F241" s="31">
        <v>6</v>
      </c>
      <c r="G241" s="31">
        <v>8</v>
      </c>
      <c r="H241" s="31">
        <v>8</v>
      </c>
      <c r="I241" s="31">
        <v>9</v>
      </c>
      <c r="J241" s="31">
        <v>11</v>
      </c>
      <c r="K241" s="31">
        <v>13</v>
      </c>
      <c r="L241" s="31">
        <v>14</v>
      </c>
      <c r="M241" s="31">
        <v>14</v>
      </c>
      <c r="N241" s="31">
        <v>15</v>
      </c>
      <c r="O241" s="31">
        <v>15</v>
      </c>
      <c r="P241" s="31">
        <v>17</v>
      </c>
      <c r="Q241" s="31">
        <v>18</v>
      </c>
      <c r="R241" s="31">
        <v>18</v>
      </c>
      <c r="S241" s="31">
        <v>20</v>
      </c>
      <c r="T241" s="31">
        <v>22</v>
      </c>
      <c r="U241" s="31">
        <v>24</v>
      </c>
      <c r="V241" s="31">
        <v>25</v>
      </c>
      <c r="W241" s="31">
        <v>25</v>
      </c>
      <c r="X241" s="31">
        <v>25</v>
      </c>
      <c r="Y241" s="31">
        <v>25</v>
      </c>
      <c r="Z241" s="31">
        <v>25</v>
      </c>
      <c r="AA241" s="31">
        <v>25</v>
      </c>
      <c r="AB241" s="31">
        <v>25</v>
      </c>
    </row>
    <row r="242" spans="1:28" x14ac:dyDescent="0.3">
      <c r="A242" s="32">
        <v>218</v>
      </c>
      <c r="B242" s="32">
        <v>0</v>
      </c>
      <c r="C242" s="32">
        <v>1</v>
      </c>
      <c r="D242" s="32">
        <v>2</v>
      </c>
      <c r="E242" s="32">
        <v>2</v>
      </c>
      <c r="F242" s="32">
        <v>3</v>
      </c>
      <c r="G242" s="32">
        <v>5</v>
      </c>
      <c r="H242" s="32">
        <v>6</v>
      </c>
      <c r="I242" s="32">
        <v>7</v>
      </c>
      <c r="J242" s="32">
        <v>8</v>
      </c>
      <c r="K242" s="32">
        <v>8</v>
      </c>
      <c r="L242" s="32">
        <v>9</v>
      </c>
      <c r="M242" s="32">
        <v>9</v>
      </c>
      <c r="N242" s="32">
        <v>10</v>
      </c>
      <c r="O242" s="32">
        <v>10</v>
      </c>
      <c r="P242" s="32">
        <v>11</v>
      </c>
      <c r="Q242" s="32">
        <v>13</v>
      </c>
      <c r="R242" s="32">
        <v>13</v>
      </c>
      <c r="S242" s="32">
        <v>14</v>
      </c>
      <c r="T242" s="32">
        <v>16</v>
      </c>
      <c r="U242" s="32">
        <v>17</v>
      </c>
      <c r="V242" s="32">
        <v>19</v>
      </c>
      <c r="W242" s="32">
        <v>20</v>
      </c>
      <c r="X242" s="32">
        <v>21</v>
      </c>
      <c r="Y242" s="32">
        <v>21</v>
      </c>
      <c r="Z242" s="32">
        <v>22</v>
      </c>
      <c r="AA242" s="32">
        <v>22</v>
      </c>
      <c r="AB242" s="32">
        <v>22</v>
      </c>
    </row>
    <row r="243" spans="1:28" x14ac:dyDescent="0.3">
      <c r="A243" s="31">
        <v>219</v>
      </c>
      <c r="B243" s="31">
        <v>0</v>
      </c>
      <c r="C243" s="31">
        <v>1</v>
      </c>
      <c r="D243" s="31">
        <v>2</v>
      </c>
      <c r="E243" s="31">
        <v>4</v>
      </c>
      <c r="F243" s="31">
        <v>5</v>
      </c>
      <c r="G243" s="31">
        <v>7</v>
      </c>
      <c r="H243" s="31">
        <v>8</v>
      </c>
      <c r="I243" s="31">
        <v>9</v>
      </c>
      <c r="J243" s="31">
        <v>10</v>
      </c>
      <c r="K243" s="31">
        <v>10</v>
      </c>
      <c r="L243" s="31">
        <v>11</v>
      </c>
      <c r="M243" s="31">
        <v>11</v>
      </c>
      <c r="N243" s="31">
        <v>11</v>
      </c>
      <c r="O243" s="31">
        <v>12</v>
      </c>
      <c r="P243" s="31">
        <v>12</v>
      </c>
      <c r="Q243" s="31">
        <v>14</v>
      </c>
      <c r="R243" s="31">
        <v>16</v>
      </c>
      <c r="S243" s="31">
        <v>17</v>
      </c>
      <c r="T243" s="31">
        <v>17</v>
      </c>
      <c r="U243" s="31">
        <v>18</v>
      </c>
      <c r="V243" s="31">
        <v>20</v>
      </c>
      <c r="W243" s="31">
        <v>20</v>
      </c>
      <c r="X243" s="31">
        <v>20</v>
      </c>
      <c r="Y243" s="31">
        <v>20</v>
      </c>
      <c r="Z243" s="31">
        <v>21</v>
      </c>
      <c r="AA243" s="31">
        <v>23</v>
      </c>
      <c r="AB243" s="31">
        <v>24</v>
      </c>
    </row>
    <row r="244" spans="1:28" x14ac:dyDescent="0.3">
      <c r="A244" s="32">
        <v>220</v>
      </c>
      <c r="B244" s="32">
        <v>0</v>
      </c>
      <c r="C244" s="32">
        <v>1</v>
      </c>
      <c r="D244" s="32">
        <v>2</v>
      </c>
      <c r="E244" s="32">
        <v>3</v>
      </c>
      <c r="F244" s="32">
        <v>4</v>
      </c>
      <c r="G244" s="32">
        <v>6</v>
      </c>
      <c r="H244" s="32">
        <v>7</v>
      </c>
      <c r="I244" s="32">
        <v>9</v>
      </c>
      <c r="J244" s="32">
        <v>10</v>
      </c>
      <c r="K244" s="32">
        <v>10</v>
      </c>
      <c r="L244" s="32">
        <v>11</v>
      </c>
      <c r="M244" s="32">
        <v>13</v>
      </c>
      <c r="N244" s="32">
        <v>13</v>
      </c>
      <c r="O244" s="32">
        <v>14</v>
      </c>
      <c r="P244" s="32">
        <v>16</v>
      </c>
      <c r="Q244" s="32">
        <v>18</v>
      </c>
      <c r="R244" s="32">
        <v>18</v>
      </c>
      <c r="S244" s="32">
        <v>19</v>
      </c>
      <c r="T244" s="32">
        <v>20</v>
      </c>
      <c r="U244" s="32">
        <v>20</v>
      </c>
      <c r="V244" s="32">
        <v>20</v>
      </c>
      <c r="W244" s="32">
        <v>21</v>
      </c>
      <c r="X244" s="32">
        <v>22</v>
      </c>
      <c r="Y244" s="32">
        <v>22</v>
      </c>
      <c r="Z244" s="32">
        <v>23</v>
      </c>
      <c r="AA244" s="32">
        <v>25</v>
      </c>
      <c r="AB244" s="32">
        <v>25</v>
      </c>
    </row>
    <row r="245" spans="1:28" x14ac:dyDescent="0.3">
      <c r="A245" s="31">
        <v>221</v>
      </c>
      <c r="B245" s="31">
        <v>0</v>
      </c>
      <c r="C245" s="31">
        <v>1</v>
      </c>
      <c r="D245" s="31">
        <v>1</v>
      </c>
      <c r="E245" s="31">
        <v>2</v>
      </c>
      <c r="F245" s="31">
        <v>3</v>
      </c>
      <c r="G245" s="31">
        <v>5</v>
      </c>
      <c r="H245" s="31">
        <v>6</v>
      </c>
      <c r="I245" s="31">
        <v>7</v>
      </c>
      <c r="J245" s="31">
        <v>9</v>
      </c>
      <c r="K245" s="31">
        <v>11</v>
      </c>
      <c r="L245" s="31">
        <v>12</v>
      </c>
      <c r="M245" s="31">
        <v>13</v>
      </c>
      <c r="N245" s="31">
        <v>13</v>
      </c>
      <c r="O245" s="31">
        <v>14</v>
      </c>
      <c r="P245" s="31">
        <v>16</v>
      </c>
      <c r="Q245" s="31">
        <v>16</v>
      </c>
      <c r="R245" s="31">
        <v>18</v>
      </c>
      <c r="S245" s="31">
        <v>19</v>
      </c>
      <c r="T245" s="31">
        <v>21</v>
      </c>
      <c r="U245" s="31">
        <v>21</v>
      </c>
      <c r="V245" s="31">
        <v>21</v>
      </c>
      <c r="W245" s="31">
        <v>22</v>
      </c>
      <c r="X245" s="31">
        <v>22</v>
      </c>
      <c r="Y245" s="31">
        <v>23</v>
      </c>
      <c r="Z245" s="31">
        <v>23</v>
      </c>
      <c r="AA245" s="31">
        <v>25</v>
      </c>
      <c r="AB245" s="31">
        <v>25</v>
      </c>
    </row>
    <row r="246" spans="1:28" x14ac:dyDescent="0.3">
      <c r="A246" s="32">
        <v>222</v>
      </c>
      <c r="B246" s="32">
        <v>0</v>
      </c>
      <c r="C246" s="32">
        <v>1</v>
      </c>
      <c r="D246" s="32">
        <v>2</v>
      </c>
      <c r="E246" s="32">
        <v>2</v>
      </c>
      <c r="F246" s="32">
        <v>4</v>
      </c>
      <c r="G246" s="32">
        <v>4</v>
      </c>
      <c r="H246" s="32">
        <v>5</v>
      </c>
      <c r="I246" s="32">
        <v>5</v>
      </c>
      <c r="J246" s="32">
        <v>6</v>
      </c>
      <c r="K246" s="32">
        <v>7</v>
      </c>
      <c r="L246" s="32">
        <v>8</v>
      </c>
      <c r="M246" s="32">
        <v>9</v>
      </c>
      <c r="N246" s="32">
        <v>11</v>
      </c>
      <c r="O246" s="32">
        <v>12</v>
      </c>
      <c r="P246" s="32">
        <v>14</v>
      </c>
      <c r="Q246" s="32">
        <v>15</v>
      </c>
      <c r="R246" s="32">
        <v>16</v>
      </c>
      <c r="S246" s="32">
        <v>17</v>
      </c>
      <c r="T246" s="32">
        <v>18</v>
      </c>
      <c r="U246" s="32">
        <v>20</v>
      </c>
      <c r="V246" s="32">
        <v>21</v>
      </c>
      <c r="W246" s="32">
        <v>22</v>
      </c>
      <c r="X246" s="32">
        <v>24</v>
      </c>
      <c r="Y246" s="32">
        <v>25</v>
      </c>
      <c r="Z246" s="32">
        <v>25</v>
      </c>
      <c r="AA246" s="32">
        <v>25</v>
      </c>
      <c r="AB246" s="32">
        <v>25</v>
      </c>
    </row>
    <row r="247" spans="1:28" x14ac:dyDescent="0.3">
      <c r="A247" s="31">
        <v>223</v>
      </c>
      <c r="B247" s="31">
        <v>0</v>
      </c>
      <c r="C247" s="31">
        <v>0</v>
      </c>
      <c r="D247" s="31">
        <v>1</v>
      </c>
      <c r="E247" s="31">
        <v>1</v>
      </c>
      <c r="F247" s="31">
        <v>2</v>
      </c>
      <c r="G247" s="31">
        <v>3</v>
      </c>
      <c r="H247" s="31">
        <v>4</v>
      </c>
      <c r="I247" s="31">
        <v>6</v>
      </c>
      <c r="J247" s="31">
        <v>6</v>
      </c>
      <c r="K247" s="31">
        <v>7</v>
      </c>
      <c r="L247" s="31">
        <v>8</v>
      </c>
      <c r="M247" s="31">
        <v>9</v>
      </c>
      <c r="N247" s="31">
        <v>11</v>
      </c>
      <c r="O247" s="31">
        <v>12</v>
      </c>
      <c r="P247" s="31">
        <v>12</v>
      </c>
      <c r="Q247" s="31">
        <v>13</v>
      </c>
      <c r="R247" s="31">
        <v>15</v>
      </c>
      <c r="S247" s="31">
        <v>16</v>
      </c>
      <c r="T247" s="31">
        <v>17</v>
      </c>
      <c r="U247" s="31">
        <v>17</v>
      </c>
      <c r="V247" s="31">
        <v>18</v>
      </c>
      <c r="W247" s="31">
        <v>20</v>
      </c>
      <c r="X247" s="31">
        <v>21</v>
      </c>
      <c r="Y247" s="31">
        <v>22</v>
      </c>
      <c r="Z247" s="31">
        <v>23</v>
      </c>
      <c r="AA247" s="31">
        <v>24</v>
      </c>
      <c r="AB247" s="31">
        <v>25</v>
      </c>
    </row>
    <row r="248" spans="1:28" x14ac:dyDescent="0.3">
      <c r="A248" s="32">
        <v>224</v>
      </c>
      <c r="B248" s="32">
        <v>0</v>
      </c>
      <c r="C248" s="32">
        <v>2</v>
      </c>
      <c r="D248" s="32">
        <v>2</v>
      </c>
      <c r="E248" s="32">
        <v>3</v>
      </c>
      <c r="F248" s="32">
        <v>5</v>
      </c>
      <c r="G248" s="32">
        <v>6</v>
      </c>
      <c r="H248" s="32">
        <v>6</v>
      </c>
      <c r="I248" s="32">
        <v>8</v>
      </c>
      <c r="J248" s="32">
        <v>8</v>
      </c>
      <c r="K248" s="32">
        <v>8</v>
      </c>
      <c r="L248" s="32">
        <v>9</v>
      </c>
      <c r="M248" s="32">
        <v>10</v>
      </c>
      <c r="N248" s="32">
        <v>11</v>
      </c>
      <c r="O248" s="32">
        <v>13</v>
      </c>
      <c r="P248" s="32">
        <v>13</v>
      </c>
      <c r="Q248" s="32">
        <v>14</v>
      </c>
      <c r="R248" s="32">
        <v>15</v>
      </c>
      <c r="S248" s="32">
        <v>17</v>
      </c>
      <c r="T248" s="32">
        <v>18</v>
      </c>
      <c r="U248" s="32">
        <v>19</v>
      </c>
      <c r="V248" s="32">
        <v>21</v>
      </c>
      <c r="W248" s="32">
        <v>23</v>
      </c>
      <c r="X248" s="32">
        <v>24</v>
      </c>
      <c r="Y248" s="32">
        <v>25</v>
      </c>
      <c r="Z248" s="32">
        <v>25</v>
      </c>
      <c r="AA248" s="32">
        <v>25</v>
      </c>
      <c r="AB248" s="32">
        <v>25</v>
      </c>
    </row>
    <row r="249" spans="1:28" x14ac:dyDescent="0.3">
      <c r="A249" s="31">
        <v>225</v>
      </c>
      <c r="B249" s="31">
        <v>0</v>
      </c>
      <c r="C249" s="31">
        <v>1</v>
      </c>
      <c r="D249" s="31">
        <v>2</v>
      </c>
      <c r="E249" s="31">
        <v>2</v>
      </c>
      <c r="F249" s="31">
        <v>3</v>
      </c>
      <c r="G249" s="31">
        <v>4</v>
      </c>
      <c r="H249" s="31">
        <v>5</v>
      </c>
      <c r="I249" s="31">
        <v>5</v>
      </c>
      <c r="J249" s="31">
        <v>6</v>
      </c>
      <c r="K249" s="31">
        <v>6</v>
      </c>
      <c r="L249" s="31">
        <v>8</v>
      </c>
      <c r="M249" s="31">
        <v>9</v>
      </c>
      <c r="N249" s="31">
        <v>10</v>
      </c>
      <c r="O249" s="31">
        <v>10</v>
      </c>
      <c r="P249" s="31">
        <v>11</v>
      </c>
      <c r="Q249" s="31">
        <v>12</v>
      </c>
      <c r="R249" s="31">
        <v>13</v>
      </c>
      <c r="S249" s="31">
        <v>15</v>
      </c>
      <c r="T249" s="31">
        <v>16</v>
      </c>
      <c r="U249" s="31">
        <v>16</v>
      </c>
      <c r="V249" s="31">
        <v>18</v>
      </c>
      <c r="W249" s="31">
        <v>18</v>
      </c>
      <c r="X249" s="31">
        <v>18</v>
      </c>
      <c r="Y249" s="31">
        <v>20</v>
      </c>
      <c r="Z249" s="31">
        <v>22</v>
      </c>
      <c r="AA249" s="31">
        <v>24</v>
      </c>
      <c r="AB249" s="31">
        <v>25</v>
      </c>
    </row>
    <row r="250" spans="1:28" x14ac:dyDescent="0.3">
      <c r="A250" s="32">
        <v>226</v>
      </c>
      <c r="B250" s="32">
        <v>0</v>
      </c>
      <c r="C250" s="32">
        <v>1</v>
      </c>
      <c r="D250" s="32">
        <v>2</v>
      </c>
      <c r="E250" s="32">
        <v>4</v>
      </c>
      <c r="F250" s="32">
        <v>6</v>
      </c>
      <c r="G250" s="32">
        <v>7</v>
      </c>
      <c r="H250" s="32">
        <v>7</v>
      </c>
      <c r="I250" s="32">
        <v>7</v>
      </c>
      <c r="J250" s="32">
        <v>8</v>
      </c>
      <c r="K250" s="32">
        <v>8</v>
      </c>
      <c r="L250" s="32">
        <v>10</v>
      </c>
      <c r="M250" s="32">
        <v>11</v>
      </c>
      <c r="N250" s="32">
        <v>13</v>
      </c>
      <c r="O250" s="32">
        <v>14</v>
      </c>
      <c r="P250" s="32">
        <v>15</v>
      </c>
      <c r="Q250" s="32">
        <v>16</v>
      </c>
      <c r="R250" s="32">
        <v>17</v>
      </c>
      <c r="S250" s="32">
        <v>18</v>
      </c>
      <c r="T250" s="32">
        <v>19</v>
      </c>
      <c r="U250" s="32">
        <v>20</v>
      </c>
      <c r="V250" s="32">
        <v>22</v>
      </c>
      <c r="W250" s="32">
        <v>24</v>
      </c>
      <c r="X250" s="32">
        <v>25</v>
      </c>
      <c r="Y250" s="32">
        <v>25</v>
      </c>
      <c r="Z250" s="32">
        <v>25</v>
      </c>
      <c r="AA250" s="32">
        <v>25</v>
      </c>
      <c r="AB250" s="32">
        <v>25</v>
      </c>
    </row>
    <row r="251" spans="1:28" x14ac:dyDescent="0.3">
      <c r="A251" s="31">
        <v>227</v>
      </c>
      <c r="B251" s="31">
        <v>0</v>
      </c>
      <c r="C251" s="31">
        <v>1</v>
      </c>
      <c r="D251" s="31">
        <v>2</v>
      </c>
      <c r="E251" s="31">
        <v>2</v>
      </c>
      <c r="F251" s="31">
        <v>3</v>
      </c>
      <c r="G251" s="31">
        <v>4</v>
      </c>
      <c r="H251" s="31">
        <v>6</v>
      </c>
      <c r="I251" s="31">
        <v>6</v>
      </c>
      <c r="J251" s="31">
        <v>7</v>
      </c>
      <c r="K251" s="31">
        <v>7</v>
      </c>
      <c r="L251" s="31">
        <v>9</v>
      </c>
      <c r="M251" s="31">
        <v>11</v>
      </c>
      <c r="N251" s="31">
        <v>12</v>
      </c>
      <c r="O251" s="31">
        <v>13</v>
      </c>
      <c r="P251" s="31">
        <v>14</v>
      </c>
      <c r="Q251" s="31">
        <v>16</v>
      </c>
      <c r="R251" s="31">
        <v>16</v>
      </c>
      <c r="S251" s="31">
        <v>18</v>
      </c>
      <c r="T251" s="31">
        <v>20</v>
      </c>
      <c r="U251" s="31">
        <v>21</v>
      </c>
      <c r="V251" s="31">
        <v>22</v>
      </c>
      <c r="W251" s="31">
        <v>22</v>
      </c>
      <c r="X251" s="31">
        <v>23</v>
      </c>
      <c r="Y251" s="31">
        <v>24</v>
      </c>
      <c r="Z251" s="31">
        <v>25</v>
      </c>
      <c r="AA251" s="31">
        <v>25</v>
      </c>
      <c r="AB251" s="31">
        <v>25</v>
      </c>
    </row>
    <row r="252" spans="1:28" x14ac:dyDescent="0.3">
      <c r="A252" s="32">
        <v>228</v>
      </c>
      <c r="B252" s="32">
        <v>0</v>
      </c>
      <c r="C252" s="32">
        <v>1</v>
      </c>
      <c r="D252" s="32">
        <v>1</v>
      </c>
      <c r="E252" s="32">
        <v>3</v>
      </c>
      <c r="F252" s="32">
        <v>3</v>
      </c>
      <c r="G252" s="32">
        <v>4</v>
      </c>
      <c r="H252" s="32">
        <v>4</v>
      </c>
      <c r="I252" s="32">
        <v>5</v>
      </c>
      <c r="J252" s="32">
        <v>6</v>
      </c>
      <c r="K252" s="32">
        <v>7</v>
      </c>
      <c r="L252" s="32">
        <v>8</v>
      </c>
      <c r="M252" s="32">
        <v>9</v>
      </c>
      <c r="N252" s="32">
        <v>10</v>
      </c>
      <c r="O252" s="32">
        <v>11</v>
      </c>
      <c r="P252" s="32">
        <v>12</v>
      </c>
      <c r="Q252" s="32">
        <v>13</v>
      </c>
      <c r="R252" s="32">
        <v>15</v>
      </c>
      <c r="S252" s="32">
        <v>15</v>
      </c>
      <c r="T252" s="32">
        <v>17</v>
      </c>
      <c r="U252" s="32">
        <v>19</v>
      </c>
      <c r="V252" s="32">
        <v>20</v>
      </c>
      <c r="W252" s="32">
        <v>21</v>
      </c>
      <c r="X252" s="32">
        <v>22</v>
      </c>
      <c r="Y252" s="32">
        <v>23</v>
      </c>
      <c r="Z252" s="32">
        <v>24</v>
      </c>
      <c r="AA252" s="32">
        <v>25</v>
      </c>
      <c r="AB252" s="32">
        <v>25</v>
      </c>
    </row>
    <row r="253" spans="1:28" x14ac:dyDescent="0.3">
      <c r="A253" s="31">
        <v>229</v>
      </c>
      <c r="B253" s="31">
        <v>0</v>
      </c>
      <c r="C253" s="31">
        <v>2</v>
      </c>
      <c r="D253" s="31">
        <v>2</v>
      </c>
      <c r="E253" s="31">
        <v>3</v>
      </c>
      <c r="F253" s="31">
        <v>4</v>
      </c>
      <c r="G253" s="31">
        <v>6</v>
      </c>
      <c r="H253" s="31">
        <v>8</v>
      </c>
      <c r="I253" s="31">
        <v>9</v>
      </c>
      <c r="J253" s="31">
        <v>9</v>
      </c>
      <c r="K253" s="31">
        <v>11</v>
      </c>
      <c r="L253" s="31">
        <v>12</v>
      </c>
      <c r="M253" s="31">
        <v>14</v>
      </c>
      <c r="N253" s="31">
        <v>14</v>
      </c>
      <c r="O253" s="31">
        <v>14</v>
      </c>
      <c r="P253" s="31">
        <v>15</v>
      </c>
      <c r="Q253" s="31">
        <v>16</v>
      </c>
      <c r="R253" s="31">
        <v>18</v>
      </c>
      <c r="S253" s="31">
        <v>18</v>
      </c>
      <c r="T253" s="31">
        <v>20</v>
      </c>
      <c r="U253" s="31">
        <v>21</v>
      </c>
      <c r="V253" s="31">
        <v>23</v>
      </c>
      <c r="W253" s="31">
        <v>23</v>
      </c>
      <c r="X253" s="31">
        <v>25</v>
      </c>
      <c r="Y253" s="31">
        <v>25</v>
      </c>
      <c r="Z253" s="31">
        <v>25</v>
      </c>
      <c r="AA253" s="31">
        <v>25</v>
      </c>
      <c r="AB253" s="31">
        <v>25</v>
      </c>
    </row>
    <row r="254" spans="1:28" x14ac:dyDescent="0.3">
      <c r="A254" s="32">
        <v>230</v>
      </c>
      <c r="B254" s="32">
        <v>0</v>
      </c>
      <c r="C254" s="32">
        <v>0</v>
      </c>
      <c r="D254" s="32">
        <v>2</v>
      </c>
      <c r="E254" s="32">
        <v>3</v>
      </c>
      <c r="F254" s="32">
        <v>3</v>
      </c>
      <c r="G254" s="32">
        <v>5</v>
      </c>
      <c r="H254" s="32">
        <v>6</v>
      </c>
      <c r="I254" s="32">
        <v>7</v>
      </c>
      <c r="J254" s="32">
        <v>8</v>
      </c>
      <c r="K254" s="32">
        <v>10</v>
      </c>
      <c r="L254" s="32">
        <v>11</v>
      </c>
      <c r="M254" s="32">
        <v>11</v>
      </c>
      <c r="N254" s="32">
        <v>11</v>
      </c>
      <c r="O254" s="32">
        <v>12</v>
      </c>
      <c r="P254" s="32">
        <v>13</v>
      </c>
      <c r="Q254" s="32">
        <v>14</v>
      </c>
      <c r="R254" s="32">
        <v>16</v>
      </c>
      <c r="S254" s="32">
        <v>17</v>
      </c>
      <c r="T254" s="32">
        <v>18</v>
      </c>
      <c r="U254" s="32">
        <v>19</v>
      </c>
      <c r="V254" s="32">
        <v>20</v>
      </c>
      <c r="W254" s="32">
        <v>20</v>
      </c>
      <c r="X254" s="32">
        <v>21</v>
      </c>
      <c r="Y254" s="32">
        <v>21</v>
      </c>
      <c r="Z254" s="32">
        <v>22</v>
      </c>
      <c r="AA254" s="32">
        <v>23</v>
      </c>
      <c r="AB254" s="32">
        <v>23</v>
      </c>
    </row>
    <row r="255" spans="1:28" x14ac:dyDescent="0.3">
      <c r="A255" s="31">
        <v>231</v>
      </c>
      <c r="B255" s="31">
        <v>0</v>
      </c>
      <c r="C255" s="31">
        <v>0</v>
      </c>
      <c r="D255" s="31">
        <v>1</v>
      </c>
      <c r="E255" s="31">
        <v>2</v>
      </c>
      <c r="F255" s="31">
        <v>4</v>
      </c>
      <c r="G255" s="31">
        <v>5</v>
      </c>
      <c r="H255" s="31">
        <v>6</v>
      </c>
      <c r="I255" s="31">
        <v>7</v>
      </c>
      <c r="J255" s="31">
        <v>8</v>
      </c>
      <c r="K255" s="31">
        <v>9</v>
      </c>
      <c r="L255" s="31">
        <v>9</v>
      </c>
      <c r="M255" s="31">
        <v>11</v>
      </c>
      <c r="N255" s="31">
        <v>12</v>
      </c>
      <c r="O255" s="31">
        <v>13</v>
      </c>
      <c r="P255" s="31">
        <v>14</v>
      </c>
      <c r="Q255" s="31">
        <v>15</v>
      </c>
      <c r="R255" s="31">
        <v>16</v>
      </c>
      <c r="S255" s="31">
        <v>18</v>
      </c>
      <c r="T255" s="31">
        <v>19</v>
      </c>
      <c r="U255" s="31">
        <v>19</v>
      </c>
      <c r="V255" s="31">
        <v>21</v>
      </c>
      <c r="W255" s="31">
        <v>23</v>
      </c>
      <c r="X255" s="31">
        <v>23</v>
      </c>
      <c r="Y255" s="31">
        <v>25</v>
      </c>
      <c r="Z255" s="31">
        <v>25</v>
      </c>
      <c r="AA255" s="31">
        <v>25</v>
      </c>
      <c r="AB255" s="31">
        <v>25</v>
      </c>
    </row>
    <row r="256" spans="1:28" x14ac:dyDescent="0.3">
      <c r="A256" s="32">
        <v>232</v>
      </c>
      <c r="B256" s="32">
        <v>0</v>
      </c>
      <c r="C256" s="32">
        <v>0</v>
      </c>
      <c r="D256" s="32">
        <v>2</v>
      </c>
      <c r="E256" s="32">
        <v>3</v>
      </c>
      <c r="F256" s="32">
        <v>5</v>
      </c>
      <c r="G256" s="32">
        <v>5</v>
      </c>
      <c r="H256" s="32">
        <v>6</v>
      </c>
      <c r="I256" s="32">
        <v>6</v>
      </c>
      <c r="J256" s="32">
        <v>7</v>
      </c>
      <c r="K256" s="32">
        <v>7</v>
      </c>
      <c r="L256" s="32">
        <v>9</v>
      </c>
      <c r="M256" s="32">
        <v>10</v>
      </c>
      <c r="N256" s="32">
        <v>11</v>
      </c>
      <c r="O256" s="32">
        <v>11</v>
      </c>
      <c r="P256" s="32">
        <v>13</v>
      </c>
      <c r="Q256" s="32">
        <v>13</v>
      </c>
      <c r="R256" s="32">
        <v>14</v>
      </c>
      <c r="S256" s="32">
        <v>15</v>
      </c>
      <c r="T256" s="32">
        <v>17</v>
      </c>
      <c r="U256" s="32">
        <v>17</v>
      </c>
      <c r="V256" s="32">
        <v>19</v>
      </c>
      <c r="W256" s="32">
        <v>19</v>
      </c>
      <c r="X256" s="32">
        <v>19</v>
      </c>
      <c r="Y256" s="32">
        <v>21</v>
      </c>
      <c r="Z256" s="32">
        <v>21</v>
      </c>
      <c r="AA256" s="32">
        <v>22</v>
      </c>
      <c r="AB256" s="32">
        <v>24</v>
      </c>
    </row>
    <row r="257" spans="1:28" x14ac:dyDescent="0.3">
      <c r="A257" s="31">
        <v>233</v>
      </c>
      <c r="B257" s="31">
        <v>0</v>
      </c>
      <c r="C257" s="31">
        <v>1</v>
      </c>
      <c r="D257" s="31">
        <v>3</v>
      </c>
      <c r="E257" s="31">
        <v>4</v>
      </c>
      <c r="F257" s="31">
        <v>4</v>
      </c>
      <c r="G257" s="31">
        <v>5</v>
      </c>
      <c r="H257" s="31">
        <v>7</v>
      </c>
      <c r="I257" s="31">
        <v>8</v>
      </c>
      <c r="J257" s="31">
        <v>10</v>
      </c>
      <c r="K257" s="31">
        <v>11</v>
      </c>
      <c r="L257" s="31">
        <v>11</v>
      </c>
      <c r="M257" s="31">
        <v>12</v>
      </c>
      <c r="N257" s="31">
        <v>13</v>
      </c>
      <c r="O257" s="31">
        <v>13</v>
      </c>
      <c r="P257" s="31">
        <v>15</v>
      </c>
      <c r="Q257" s="31">
        <v>16</v>
      </c>
      <c r="R257" s="31">
        <v>17</v>
      </c>
      <c r="S257" s="31">
        <v>17</v>
      </c>
      <c r="T257" s="31">
        <v>18</v>
      </c>
      <c r="U257" s="31">
        <v>19</v>
      </c>
      <c r="V257" s="31">
        <v>20</v>
      </c>
      <c r="W257" s="31">
        <v>21</v>
      </c>
      <c r="X257" s="31">
        <v>22</v>
      </c>
      <c r="Y257" s="31">
        <v>23</v>
      </c>
      <c r="Z257" s="31">
        <v>25</v>
      </c>
      <c r="AA257" s="31">
        <v>25</v>
      </c>
      <c r="AB257" s="31">
        <v>25</v>
      </c>
    </row>
    <row r="258" spans="1:28" x14ac:dyDescent="0.3">
      <c r="A258" s="32">
        <v>234</v>
      </c>
      <c r="B258" s="32">
        <v>0</v>
      </c>
      <c r="C258" s="32">
        <v>0</v>
      </c>
      <c r="D258" s="32">
        <v>1</v>
      </c>
      <c r="E258" s="32">
        <v>1</v>
      </c>
      <c r="F258" s="32">
        <v>2</v>
      </c>
      <c r="G258" s="32">
        <v>4</v>
      </c>
      <c r="H258" s="32">
        <v>4</v>
      </c>
      <c r="I258" s="32">
        <v>4</v>
      </c>
      <c r="J258" s="32">
        <v>5</v>
      </c>
      <c r="K258" s="32">
        <v>7</v>
      </c>
      <c r="L258" s="32">
        <v>8</v>
      </c>
      <c r="M258" s="32">
        <v>9</v>
      </c>
      <c r="N258" s="32">
        <v>11</v>
      </c>
      <c r="O258" s="32">
        <v>12</v>
      </c>
      <c r="P258" s="32">
        <v>12</v>
      </c>
      <c r="Q258" s="32">
        <v>14</v>
      </c>
      <c r="R258" s="32">
        <v>14</v>
      </c>
      <c r="S258" s="32">
        <v>14</v>
      </c>
      <c r="T258" s="32">
        <v>14</v>
      </c>
      <c r="U258" s="32">
        <v>15</v>
      </c>
      <c r="V258" s="32">
        <v>17</v>
      </c>
      <c r="W258" s="32">
        <v>18</v>
      </c>
      <c r="X258" s="32">
        <v>19</v>
      </c>
      <c r="Y258" s="32">
        <v>20</v>
      </c>
      <c r="Z258" s="32">
        <v>20</v>
      </c>
      <c r="AA258" s="32">
        <v>22</v>
      </c>
      <c r="AB258" s="32">
        <v>24</v>
      </c>
    </row>
    <row r="259" spans="1:28" x14ac:dyDescent="0.3">
      <c r="A259" s="31">
        <v>235</v>
      </c>
      <c r="B259" s="31">
        <v>0</v>
      </c>
      <c r="C259" s="31">
        <v>1</v>
      </c>
      <c r="D259" s="31">
        <v>2</v>
      </c>
      <c r="E259" s="31">
        <v>2</v>
      </c>
      <c r="F259" s="31">
        <v>4</v>
      </c>
      <c r="G259" s="31">
        <v>6</v>
      </c>
      <c r="H259" s="31">
        <v>8</v>
      </c>
      <c r="I259" s="31">
        <v>10</v>
      </c>
      <c r="J259" s="31">
        <v>11</v>
      </c>
      <c r="K259" s="31">
        <v>12</v>
      </c>
      <c r="L259" s="31">
        <v>13</v>
      </c>
      <c r="M259" s="31">
        <v>15</v>
      </c>
      <c r="N259" s="31">
        <v>15</v>
      </c>
      <c r="O259" s="31">
        <v>17</v>
      </c>
      <c r="P259" s="31">
        <v>17</v>
      </c>
      <c r="Q259" s="31">
        <v>18</v>
      </c>
      <c r="R259" s="31">
        <v>18</v>
      </c>
      <c r="S259" s="31">
        <v>20</v>
      </c>
      <c r="T259" s="31">
        <v>20</v>
      </c>
      <c r="U259" s="31">
        <v>21</v>
      </c>
      <c r="V259" s="31">
        <v>22</v>
      </c>
      <c r="W259" s="31">
        <v>23</v>
      </c>
      <c r="X259" s="31">
        <v>24</v>
      </c>
      <c r="Y259" s="31">
        <v>25</v>
      </c>
      <c r="Z259" s="31">
        <v>25</v>
      </c>
      <c r="AA259" s="31">
        <v>25</v>
      </c>
      <c r="AB259" s="31">
        <v>25</v>
      </c>
    </row>
    <row r="260" spans="1:28" x14ac:dyDescent="0.3">
      <c r="A260" s="32">
        <v>236</v>
      </c>
      <c r="B260" s="32">
        <v>0</v>
      </c>
      <c r="C260" s="32">
        <v>1</v>
      </c>
      <c r="D260" s="32">
        <v>2</v>
      </c>
      <c r="E260" s="32">
        <v>3</v>
      </c>
      <c r="F260" s="32">
        <v>3</v>
      </c>
      <c r="G260" s="32">
        <v>5</v>
      </c>
      <c r="H260" s="32">
        <v>6</v>
      </c>
      <c r="I260" s="32">
        <v>7</v>
      </c>
      <c r="J260" s="32">
        <v>9</v>
      </c>
      <c r="K260" s="32">
        <v>10</v>
      </c>
      <c r="L260" s="32">
        <v>10</v>
      </c>
      <c r="M260" s="32">
        <v>11</v>
      </c>
      <c r="N260" s="32">
        <v>12</v>
      </c>
      <c r="O260" s="32">
        <v>14</v>
      </c>
      <c r="P260" s="32">
        <v>16</v>
      </c>
      <c r="Q260" s="32">
        <v>16</v>
      </c>
      <c r="R260" s="32">
        <v>18</v>
      </c>
      <c r="S260" s="32">
        <v>19</v>
      </c>
      <c r="T260" s="32">
        <v>20</v>
      </c>
      <c r="U260" s="32">
        <v>21</v>
      </c>
      <c r="V260" s="32">
        <v>22</v>
      </c>
      <c r="W260" s="32">
        <v>22</v>
      </c>
      <c r="X260" s="32">
        <v>23</v>
      </c>
      <c r="Y260" s="32">
        <v>25</v>
      </c>
      <c r="Z260" s="32">
        <v>25</v>
      </c>
      <c r="AA260" s="32">
        <v>25</v>
      </c>
      <c r="AB260" s="32">
        <v>25</v>
      </c>
    </row>
    <row r="261" spans="1:28" x14ac:dyDescent="0.3">
      <c r="A261" s="31">
        <v>237</v>
      </c>
      <c r="B261" s="31">
        <v>0</v>
      </c>
      <c r="C261" s="31">
        <v>1</v>
      </c>
      <c r="D261" s="31">
        <v>3</v>
      </c>
      <c r="E261" s="31">
        <v>4</v>
      </c>
      <c r="F261" s="31">
        <v>4</v>
      </c>
      <c r="G261" s="31">
        <v>5</v>
      </c>
      <c r="H261" s="31">
        <v>6</v>
      </c>
      <c r="I261" s="31">
        <v>8</v>
      </c>
      <c r="J261" s="31">
        <v>10</v>
      </c>
      <c r="K261" s="31">
        <v>11</v>
      </c>
      <c r="L261" s="31">
        <v>12</v>
      </c>
      <c r="M261" s="31">
        <v>14</v>
      </c>
      <c r="N261" s="31">
        <v>14</v>
      </c>
      <c r="O261" s="31">
        <v>15</v>
      </c>
      <c r="P261" s="31">
        <v>16</v>
      </c>
      <c r="Q261" s="31">
        <v>16</v>
      </c>
      <c r="R261" s="31">
        <v>17</v>
      </c>
      <c r="S261" s="31">
        <v>19</v>
      </c>
      <c r="T261" s="31">
        <v>20</v>
      </c>
      <c r="U261" s="31">
        <v>22</v>
      </c>
      <c r="V261" s="31">
        <v>24</v>
      </c>
      <c r="W261" s="31">
        <v>25</v>
      </c>
      <c r="X261" s="31">
        <v>25</v>
      </c>
      <c r="Y261" s="31">
        <v>25</v>
      </c>
      <c r="Z261" s="31">
        <v>25</v>
      </c>
      <c r="AA261" s="31">
        <v>25</v>
      </c>
      <c r="AB261" s="31">
        <v>25</v>
      </c>
    </row>
    <row r="262" spans="1:28" x14ac:dyDescent="0.3">
      <c r="A262" s="32">
        <v>238</v>
      </c>
      <c r="B262" s="32">
        <v>0</v>
      </c>
      <c r="C262" s="32">
        <v>2</v>
      </c>
      <c r="D262" s="32">
        <v>3</v>
      </c>
      <c r="E262" s="32">
        <v>4</v>
      </c>
      <c r="F262" s="32">
        <v>5</v>
      </c>
      <c r="G262" s="32">
        <v>6</v>
      </c>
      <c r="H262" s="32">
        <v>8</v>
      </c>
      <c r="I262" s="32">
        <v>9</v>
      </c>
      <c r="J262" s="32">
        <v>9</v>
      </c>
      <c r="K262" s="32">
        <v>10</v>
      </c>
      <c r="L262" s="32">
        <v>10</v>
      </c>
      <c r="M262" s="32">
        <v>11</v>
      </c>
      <c r="N262" s="32">
        <v>12</v>
      </c>
      <c r="O262" s="32">
        <v>13</v>
      </c>
      <c r="P262" s="32">
        <v>14</v>
      </c>
      <c r="Q262" s="32">
        <v>16</v>
      </c>
      <c r="R262" s="32">
        <v>17</v>
      </c>
      <c r="S262" s="32">
        <v>20</v>
      </c>
      <c r="T262" s="32">
        <v>20</v>
      </c>
      <c r="U262" s="32">
        <v>21</v>
      </c>
      <c r="V262" s="32">
        <v>21</v>
      </c>
      <c r="W262" s="32">
        <v>23</v>
      </c>
      <c r="X262" s="32">
        <v>24</v>
      </c>
      <c r="Y262" s="32">
        <v>25</v>
      </c>
      <c r="Z262" s="32">
        <v>25</v>
      </c>
      <c r="AA262" s="32">
        <v>25</v>
      </c>
      <c r="AB262" s="32">
        <v>25</v>
      </c>
    </row>
    <row r="263" spans="1:28" x14ac:dyDescent="0.3">
      <c r="A263" s="31">
        <v>239</v>
      </c>
      <c r="B263" s="31">
        <v>0</v>
      </c>
      <c r="C263" s="31">
        <v>0</v>
      </c>
      <c r="D263" s="31">
        <v>2</v>
      </c>
      <c r="E263" s="31">
        <v>3</v>
      </c>
      <c r="F263" s="31">
        <v>3</v>
      </c>
      <c r="G263" s="31">
        <v>4</v>
      </c>
      <c r="H263" s="31">
        <v>6</v>
      </c>
      <c r="I263" s="31">
        <v>7</v>
      </c>
      <c r="J263" s="31">
        <v>7</v>
      </c>
      <c r="K263" s="31">
        <v>9</v>
      </c>
      <c r="L263" s="31">
        <v>11</v>
      </c>
      <c r="M263" s="31">
        <v>12</v>
      </c>
      <c r="N263" s="31">
        <v>13</v>
      </c>
      <c r="O263" s="31">
        <v>15</v>
      </c>
      <c r="P263" s="31">
        <v>16</v>
      </c>
      <c r="Q263" s="31">
        <v>17</v>
      </c>
      <c r="R263" s="31">
        <v>17</v>
      </c>
      <c r="S263" s="31">
        <v>18</v>
      </c>
      <c r="T263" s="31">
        <v>19</v>
      </c>
      <c r="U263" s="31">
        <v>21</v>
      </c>
      <c r="V263" s="31">
        <v>21</v>
      </c>
      <c r="W263" s="31">
        <v>23</v>
      </c>
      <c r="X263" s="31">
        <v>23</v>
      </c>
      <c r="Y263" s="31">
        <v>24</v>
      </c>
      <c r="Z263" s="31">
        <v>25</v>
      </c>
      <c r="AA263" s="31">
        <v>25</v>
      </c>
      <c r="AB263" s="31">
        <v>25</v>
      </c>
    </row>
    <row r="264" spans="1:28" x14ac:dyDescent="0.3">
      <c r="A264" s="32">
        <v>240</v>
      </c>
      <c r="B264" s="32">
        <v>0</v>
      </c>
      <c r="C264" s="32">
        <v>2</v>
      </c>
      <c r="D264" s="32">
        <v>3</v>
      </c>
      <c r="E264" s="32">
        <v>4</v>
      </c>
      <c r="F264" s="32">
        <v>5</v>
      </c>
      <c r="G264" s="32">
        <v>6</v>
      </c>
      <c r="H264" s="32">
        <v>8</v>
      </c>
      <c r="I264" s="32">
        <v>9</v>
      </c>
      <c r="J264" s="32">
        <v>10</v>
      </c>
      <c r="K264" s="32">
        <v>11</v>
      </c>
      <c r="L264" s="32">
        <v>12</v>
      </c>
      <c r="M264" s="32">
        <v>12</v>
      </c>
      <c r="N264" s="32">
        <v>12</v>
      </c>
      <c r="O264" s="32">
        <v>14</v>
      </c>
      <c r="P264" s="32">
        <v>15</v>
      </c>
      <c r="Q264" s="32">
        <v>16</v>
      </c>
      <c r="R264" s="32">
        <v>17</v>
      </c>
      <c r="S264" s="32">
        <v>19</v>
      </c>
      <c r="T264" s="32">
        <v>21</v>
      </c>
      <c r="U264" s="32">
        <v>22</v>
      </c>
      <c r="V264" s="32">
        <v>22</v>
      </c>
      <c r="W264" s="32">
        <v>24</v>
      </c>
      <c r="X264" s="32">
        <v>24</v>
      </c>
      <c r="Y264" s="32">
        <v>24</v>
      </c>
      <c r="Z264" s="32">
        <v>25</v>
      </c>
      <c r="AA264" s="32">
        <v>25</v>
      </c>
      <c r="AB264" s="32">
        <v>25</v>
      </c>
    </row>
    <row r="265" spans="1:28" x14ac:dyDescent="0.3">
      <c r="A265" s="31">
        <v>241</v>
      </c>
      <c r="B265" s="31">
        <v>0</v>
      </c>
      <c r="C265" s="31">
        <v>1</v>
      </c>
      <c r="D265" s="31">
        <v>3</v>
      </c>
      <c r="E265" s="31">
        <v>5</v>
      </c>
      <c r="F265" s="31">
        <v>6</v>
      </c>
      <c r="G265" s="31">
        <v>7</v>
      </c>
      <c r="H265" s="31">
        <v>8</v>
      </c>
      <c r="I265" s="31">
        <v>9</v>
      </c>
      <c r="J265" s="31">
        <v>9</v>
      </c>
      <c r="K265" s="31">
        <v>11</v>
      </c>
      <c r="L265" s="31">
        <v>12</v>
      </c>
      <c r="M265" s="31">
        <v>14</v>
      </c>
      <c r="N265" s="31">
        <v>16</v>
      </c>
      <c r="O265" s="31">
        <v>17</v>
      </c>
      <c r="P265" s="31">
        <v>17</v>
      </c>
      <c r="Q265" s="31">
        <v>18</v>
      </c>
      <c r="R265" s="31">
        <v>19</v>
      </c>
      <c r="S265" s="31">
        <v>21</v>
      </c>
      <c r="T265" s="31">
        <v>21</v>
      </c>
      <c r="U265" s="31">
        <v>22</v>
      </c>
      <c r="V265" s="31">
        <v>23</v>
      </c>
      <c r="W265" s="31">
        <v>24</v>
      </c>
      <c r="X265" s="31">
        <v>25</v>
      </c>
      <c r="Y265" s="31">
        <v>25</v>
      </c>
      <c r="Z265" s="31">
        <v>25</v>
      </c>
      <c r="AA265" s="31">
        <v>25</v>
      </c>
      <c r="AB265" s="31">
        <v>25</v>
      </c>
    </row>
    <row r="266" spans="1:28" x14ac:dyDescent="0.3">
      <c r="A266" s="32">
        <v>242</v>
      </c>
      <c r="B266" s="32">
        <v>0</v>
      </c>
      <c r="C266" s="32">
        <v>1</v>
      </c>
      <c r="D266" s="32">
        <v>3</v>
      </c>
      <c r="E266" s="32">
        <v>3</v>
      </c>
      <c r="F266" s="32">
        <v>4</v>
      </c>
      <c r="G266" s="32">
        <v>6</v>
      </c>
      <c r="H266" s="32">
        <v>8</v>
      </c>
      <c r="I266" s="32">
        <v>8</v>
      </c>
      <c r="J266" s="32">
        <v>9</v>
      </c>
      <c r="K266" s="32">
        <v>9</v>
      </c>
      <c r="L266" s="32">
        <v>11</v>
      </c>
      <c r="M266" s="32">
        <v>13</v>
      </c>
      <c r="N266" s="32">
        <v>13</v>
      </c>
      <c r="O266" s="32">
        <v>13</v>
      </c>
      <c r="P266" s="32">
        <v>14</v>
      </c>
      <c r="Q266" s="32">
        <v>16</v>
      </c>
      <c r="R266" s="32">
        <v>17</v>
      </c>
      <c r="S266" s="32">
        <v>18</v>
      </c>
      <c r="T266" s="32">
        <v>19</v>
      </c>
      <c r="U266" s="32">
        <v>20</v>
      </c>
      <c r="V266" s="32">
        <v>22</v>
      </c>
      <c r="W266" s="32">
        <v>23</v>
      </c>
      <c r="X266" s="32">
        <v>23</v>
      </c>
      <c r="Y266" s="32">
        <v>24</v>
      </c>
      <c r="Z266" s="32">
        <v>25</v>
      </c>
      <c r="AA266" s="32">
        <v>25</v>
      </c>
      <c r="AB266" s="32">
        <v>25</v>
      </c>
    </row>
    <row r="267" spans="1:28" x14ac:dyDescent="0.3">
      <c r="A267" s="31">
        <v>243</v>
      </c>
      <c r="B267" s="31">
        <v>0</v>
      </c>
      <c r="C267" s="31">
        <v>1</v>
      </c>
      <c r="D267" s="31">
        <v>2</v>
      </c>
      <c r="E267" s="31">
        <v>2</v>
      </c>
      <c r="F267" s="31">
        <v>2</v>
      </c>
      <c r="G267" s="31">
        <v>3</v>
      </c>
      <c r="H267" s="31">
        <v>4</v>
      </c>
      <c r="I267" s="31">
        <v>6</v>
      </c>
      <c r="J267" s="31">
        <v>7</v>
      </c>
      <c r="K267" s="31">
        <v>7</v>
      </c>
      <c r="L267" s="31">
        <v>9</v>
      </c>
      <c r="M267" s="31">
        <v>10</v>
      </c>
      <c r="N267" s="31">
        <v>12</v>
      </c>
      <c r="O267" s="31">
        <v>14</v>
      </c>
      <c r="P267" s="31">
        <v>15</v>
      </c>
      <c r="Q267" s="31">
        <v>16</v>
      </c>
      <c r="R267" s="31">
        <v>17</v>
      </c>
      <c r="S267" s="31">
        <v>19</v>
      </c>
      <c r="T267" s="31">
        <v>19</v>
      </c>
      <c r="U267" s="31">
        <v>20</v>
      </c>
      <c r="V267" s="31">
        <v>22</v>
      </c>
      <c r="W267" s="31">
        <v>22</v>
      </c>
      <c r="X267" s="31">
        <v>24</v>
      </c>
      <c r="Y267" s="31">
        <v>25</v>
      </c>
      <c r="Z267" s="31">
        <v>25</v>
      </c>
      <c r="AA267" s="31">
        <v>25</v>
      </c>
      <c r="AB267" s="31">
        <v>25</v>
      </c>
    </row>
    <row r="268" spans="1:28" x14ac:dyDescent="0.3">
      <c r="A268" s="32">
        <v>244</v>
      </c>
      <c r="B268" s="32">
        <v>0</v>
      </c>
      <c r="C268" s="32">
        <v>1</v>
      </c>
      <c r="D268" s="32">
        <v>2</v>
      </c>
      <c r="E268" s="32">
        <v>2</v>
      </c>
      <c r="F268" s="32">
        <v>4</v>
      </c>
      <c r="G268" s="32">
        <v>4</v>
      </c>
      <c r="H268" s="32">
        <v>6</v>
      </c>
      <c r="I268" s="32">
        <v>6</v>
      </c>
      <c r="J268" s="32">
        <v>7</v>
      </c>
      <c r="K268" s="32">
        <v>8</v>
      </c>
      <c r="L268" s="32">
        <v>8</v>
      </c>
      <c r="M268" s="32">
        <v>10</v>
      </c>
      <c r="N268" s="32">
        <v>11</v>
      </c>
      <c r="O268" s="32">
        <v>13</v>
      </c>
      <c r="P268" s="32">
        <v>13</v>
      </c>
      <c r="Q268" s="32">
        <v>14</v>
      </c>
      <c r="R268" s="32">
        <v>16</v>
      </c>
      <c r="S268" s="32">
        <v>17</v>
      </c>
      <c r="T268" s="32">
        <v>19</v>
      </c>
      <c r="U268" s="32">
        <v>20</v>
      </c>
      <c r="V268" s="32">
        <v>21</v>
      </c>
      <c r="W268" s="32">
        <v>22</v>
      </c>
      <c r="X268" s="32">
        <v>23</v>
      </c>
      <c r="Y268" s="32">
        <v>24</v>
      </c>
      <c r="Z268" s="32">
        <v>25</v>
      </c>
      <c r="AA268" s="32">
        <v>25</v>
      </c>
      <c r="AB268" s="32">
        <v>25</v>
      </c>
    </row>
    <row r="269" spans="1:28" x14ac:dyDescent="0.3">
      <c r="A269" s="31">
        <v>245</v>
      </c>
      <c r="B269" s="31">
        <v>0</v>
      </c>
      <c r="C269" s="31">
        <v>0</v>
      </c>
      <c r="D269" s="31">
        <v>2</v>
      </c>
      <c r="E269" s="31">
        <v>3</v>
      </c>
      <c r="F269" s="31">
        <v>4</v>
      </c>
      <c r="G269" s="31">
        <v>4</v>
      </c>
      <c r="H269" s="31">
        <v>5</v>
      </c>
      <c r="I269" s="31">
        <v>6</v>
      </c>
      <c r="J269" s="31">
        <v>7</v>
      </c>
      <c r="K269" s="31">
        <v>8</v>
      </c>
      <c r="L269" s="31">
        <v>8</v>
      </c>
      <c r="M269" s="31">
        <v>8</v>
      </c>
      <c r="N269" s="31">
        <v>9</v>
      </c>
      <c r="O269" s="31">
        <v>10</v>
      </c>
      <c r="P269" s="31">
        <v>11</v>
      </c>
      <c r="Q269" s="31">
        <v>12</v>
      </c>
      <c r="R269" s="31">
        <v>13</v>
      </c>
      <c r="S269" s="31">
        <v>14</v>
      </c>
      <c r="T269" s="31">
        <v>14</v>
      </c>
      <c r="U269" s="31">
        <v>15</v>
      </c>
      <c r="V269" s="31">
        <v>16</v>
      </c>
      <c r="W269" s="31">
        <v>17</v>
      </c>
      <c r="X269" s="31">
        <v>18</v>
      </c>
      <c r="Y269" s="31">
        <v>19</v>
      </c>
      <c r="Z269" s="31">
        <v>21</v>
      </c>
      <c r="AA269" s="31">
        <v>23</v>
      </c>
      <c r="AB269" s="31">
        <v>24</v>
      </c>
    </row>
    <row r="270" spans="1:28" x14ac:dyDescent="0.3">
      <c r="A270" s="32">
        <v>246</v>
      </c>
      <c r="B270" s="32">
        <v>0</v>
      </c>
      <c r="C270" s="32">
        <v>0</v>
      </c>
      <c r="D270" s="32">
        <v>3</v>
      </c>
      <c r="E270" s="32">
        <v>3</v>
      </c>
      <c r="F270" s="32">
        <v>3</v>
      </c>
      <c r="G270" s="32">
        <v>3</v>
      </c>
      <c r="H270" s="32">
        <v>5</v>
      </c>
      <c r="I270" s="32">
        <v>6</v>
      </c>
      <c r="J270" s="32">
        <v>8</v>
      </c>
      <c r="K270" s="32">
        <v>9</v>
      </c>
      <c r="L270" s="32">
        <v>11</v>
      </c>
      <c r="M270" s="32">
        <v>12</v>
      </c>
      <c r="N270" s="32">
        <v>14</v>
      </c>
      <c r="O270" s="32">
        <v>14</v>
      </c>
      <c r="P270" s="32">
        <v>16</v>
      </c>
      <c r="Q270" s="32">
        <v>17</v>
      </c>
      <c r="R270" s="32">
        <v>17</v>
      </c>
      <c r="S270" s="32">
        <v>17</v>
      </c>
      <c r="T270" s="32">
        <v>18</v>
      </c>
      <c r="U270" s="32">
        <v>18</v>
      </c>
      <c r="V270" s="32">
        <v>19</v>
      </c>
      <c r="W270" s="32">
        <v>19</v>
      </c>
      <c r="X270" s="32">
        <v>20</v>
      </c>
      <c r="Y270" s="32">
        <v>20</v>
      </c>
      <c r="Z270" s="32">
        <v>22</v>
      </c>
      <c r="AA270" s="32">
        <v>24</v>
      </c>
      <c r="AB270" s="32">
        <v>25</v>
      </c>
    </row>
    <row r="271" spans="1:28" x14ac:dyDescent="0.3">
      <c r="A271" s="31">
        <v>247</v>
      </c>
      <c r="B271" s="31">
        <v>0</v>
      </c>
      <c r="C271" s="31">
        <v>2</v>
      </c>
      <c r="D271" s="31">
        <v>2</v>
      </c>
      <c r="E271" s="31">
        <v>4</v>
      </c>
      <c r="F271" s="31">
        <v>5</v>
      </c>
      <c r="G271" s="31">
        <v>5</v>
      </c>
      <c r="H271" s="31">
        <v>7</v>
      </c>
      <c r="I271" s="31">
        <v>7</v>
      </c>
      <c r="J271" s="31">
        <v>8</v>
      </c>
      <c r="K271" s="31">
        <v>9</v>
      </c>
      <c r="L271" s="31">
        <v>10</v>
      </c>
      <c r="M271" s="31">
        <v>11</v>
      </c>
      <c r="N271" s="31">
        <v>12</v>
      </c>
      <c r="O271" s="31">
        <v>12</v>
      </c>
      <c r="P271" s="31">
        <v>13</v>
      </c>
      <c r="Q271" s="31">
        <v>14</v>
      </c>
      <c r="R271" s="31">
        <v>15</v>
      </c>
      <c r="S271" s="31">
        <v>16</v>
      </c>
      <c r="T271" s="31">
        <v>16</v>
      </c>
      <c r="U271" s="31">
        <v>16</v>
      </c>
      <c r="V271" s="31">
        <v>17</v>
      </c>
      <c r="W271" s="31">
        <v>18</v>
      </c>
      <c r="X271" s="31">
        <v>18</v>
      </c>
      <c r="Y271" s="31">
        <v>20</v>
      </c>
      <c r="Z271" s="31">
        <v>21</v>
      </c>
      <c r="AA271" s="31">
        <v>22</v>
      </c>
      <c r="AB271" s="31">
        <v>24</v>
      </c>
    </row>
    <row r="272" spans="1:28" x14ac:dyDescent="0.3">
      <c r="A272" s="32">
        <v>248</v>
      </c>
      <c r="B272" s="32">
        <v>0</v>
      </c>
      <c r="C272" s="32">
        <v>1</v>
      </c>
      <c r="D272" s="32">
        <v>2</v>
      </c>
      <c r="E272" s="32">
        <v>3</v>
      </c>
      <c r="F272" s="32">
        <v>4</v>
      </c>
      <c r="G272" s="32">
        <v>6</v>
      </c>
      <c r="H272" s="32">
        <v>6</v>
      </c>
      <c r="I272" s="32">
        <v>6</v>
      </c>
      <c r="J272" s="32">
        <v>8</v>
      </c>
      <c r="K272" s="32">
        <v>8</v>
      </c>
      <c r="L272" s="32">
        <v>9</v>
      </c>
      <c r="M272" s="32">
        <v>9</v>
      </c>
      <c r="N272" s="32">
        <v>10</v>
      </c>
      <c r="O272" s="32">
        <v>11</v>
      </c>
      <c r="P272" s="32">
        <v>13</v>
      </c>
      <c r="Q272" s="32">
        <v>13</v>
      </c>
      <c r="R272" s="32">
        <v>15</v>
      </c>
      <c r="S272" s="32">
        <v>16</v>
      </c>
      <c r="T272" s="32">
        <v>17</v>
      </c>
      <c r="U272" s="32">
        <v>17</v>
      </c>
      <c r="V272" s="32">
        <v>19</v>
      </c>
      <c r="W272" s="32">
        <v>20</v>
      </c>
      <c r="X272" s="32">
        <v>22</v>
      </c>
      <c r="Y272" s="32">
        <v>23</v>
      </c>
      <c r="Z272" s="32">
        <v>25</v>
      </c>
      <c r="AA272" s="32">
        <v>25</v>
      </c>
      <c r="AB272" s="32">
        <v>25</v>
      </c>
    </row>
    <row r="273" spans="1:28" x14ac:dyDescent="0.3">
      <c r="A273" s="31">
        <v>249</v>
      </c>
      <c r="B273" s="31">
        <v>0</v>
      </c>
      <c r="C273" s="31">
        <v>1</v>
      </c>
      <c r="D273" s="31">
        <v>2</v>
      </c>
      <c r="E273" s="31">
        <v>4</v>
      </c>
      <c r="F273" s="31">
        <v>4</v>
      </c>
      <c r="G273" s="31">
        <v>5</v>
      </c>
      <c r="H273" s="31">
        <v>7</v>
      </c>
      <c r="I273" s="31">
        <v>8</v>
      </c>
      <c r="J273" s="31">
        <v>9</v>
      </c>
      <c r="K273" s="31">
        <v>10</v>
      </c>
      <c r="L273" s="31">
        <v>11</v>
      </c>
      <c r="M273" s="31">
        <v>11</v>
      </c>
      <c r="N273" s="31">
        <v>12</v>
      </c>
      <c r="O273" s="31">
        <v>13</v>
      </c>
      <c r="P273" s="31">
        <v>15</v>
      </c>
      <c r="Q273" s="31">
        <v>16</v>
      </c>
      <c r="R273" s="31">
        <v>17</v>
      </c>
      <c r="S273" s="31">
        <v>17</v>
      </c>
      <c r="T273" s="31">
        <v>18</v>
      </c>
      <c r="U273" s="31">
        <v>19</v>
      </c>
      <c r="V273" s="31">
        <v>20</v>
      </c>
      <c r="W273" s="31">
        <v>22</v>
      </c>
      <c r="X273" s="31">
        <v>23</v>
      </c>
      <c r="Y273" s="31">
        <v>24</v>
      </c>
      <c r="Z273" s="31">
        <v>25</v>
      </c>
      <c r="AA273" s="31">
        <v>25</v>
      </c>
      <c r="AB273" s="31">
        <v>25</v>
      </c>
    </row>
    <row r="274" spans="1:28" x14ac:dyDescent="0.3">
      <c r="A274" s="32">
        <v>250</v>
      </c>
      <c r="B274" s="32">
        <v>0</v>
      </c>
      <c r="C274" s="32">
        <v>2</v>
      </c>
      <c r="D274" s="32">
        <v>2</v>
      </c>
      <c r="E274" s="32">
        <v>3</v>
      </c>
      <c r="F274" s="32">
        <v>4</v>
      </c>
      <c r="G274" s="32">
        <v>5</v>
      </c>
      <c r="H274" s="32">
        <v>7</v>
      </c>
      <c r="I274" s="32">
        <v>7</v>
      </c>
      <c r="J274" s="32">
        <v>7</v>
      </c>
      <c r="K274" s="32">
        <v>9</v>
      </c>
      <c r="L274" s="32">
        <v>9</v>
      </c>
      <c r="M274" s="32">
        <v>11</v>
      </c>
      <c r="N274" s="32">
        <v>13</v>
      </c>
      <c r="O274" s="32">
        <v>14</v>
      </c>
      <c r="P274" s="32">
        <v>14</v>
      </c>
      <c r="Q274" s="32">
        <v>15</v>
      </c>
      <c r="R274" s="32">
        <v>16</v>
      </c>
      <c r="S274" s="32">
        <v>17</v>
      </c>
      <c r="T274" s="32">
        <v>19</v>
      </c>
      <c r="U274" s="32">
        <v>20</v>
      </c>
      <c r="V274" s="32">
        <v>20</v>
      </c>
      <c r="W274" s="32">
        <v>22</v>
      </c>
      <c r="X274" s="32">
        <v>24</v>
      </c>
      <c r="Y274" s="32">
        <v>24</v>
      </c>
      <c r="Z274" s="32">
        <v>25</v>
      </c>
      <c r="AA274" s="32">
        <v>25</v>
      </c>
      <c r="AB274" s="32">
        <v>25</v>
      </c>
    </row>
    <row r="275" spans="1:28" x14ac:dyDescent="0.3">
      <c r="A275" s="31">
        <v>251</v>
      </c>
      <c r="B275" s="31">
        <v>0</v>
      </c>
      <c r="C275" s="31">
        <v>1</v>
      </c>
      <c r="D275" s="31">
        <v>2</v>
      </c>
      <c r="E275" s="31">
        <v>4</v>
      </c>
      <c r="F275" s="31">
        <v>6</v>
      </c>
      <c r="G275" s="31">
        <v>7</v>
      </c>
      <c r="H275" s="31">
        <v>8</v>
      </c>
      <c r="I275" s="31">
        <v>10</v>
      </c>
      <c r="J275" s="31">
        <v>12</v>
      </c>
      <c r="K275" s="31">
        <v>13</v>
      </c>
      <c r="L275" s="31">
        <v>14</v>
      </c>
      <c r="M275" s="31">
        <v>15</v>
      </c>
      <c r="N275" s="31">
        <v>15</v>
      </c>
      <c r="O275" s="31">
        <v>16</v>
      </c>
      <c r="P275" s="31">
        <v>16</v>
      </c>
      <c r="Q275" s="31">
        <v>18</v>
      </c>
      <c r="R275" s="31">
        <v>18</v>
      </c>
      <c r="S275" s="31">
        <v>20</v>
      </c>
      <c r="T275" s="31">
        <v>21</v>
      </c>
      <c r="U275" s="31">
        <v>23</v>
      </c>
      <c r="V275" s="31">
        <v>25</v>
      </c>
      <c r="W275" s="31">
        <v>25</v>
      </c>
      <c r="X275" s="31">
        <v>25</v>
      </c>
      <c r="Y275" s="31">
        <v>25</v>
      </c>
      <c r="Z275" s="31">
        <v>25</v>
      </c>
      <c r="AA275" s="31">
        <v>25</v>
      </c>
      <c r="AB275" s="31">
        <v>25</v>
      </c>
    </row>
    <row r="276" spans="1:28" x14ac:dyDescent="0.3">
      <c r="A276" s="32">
        <v>252</v>
      </c>
      <c r="B276" s="32">
        <v>0</v>
      </c>
      <c r="C276" s="32">
        <v>1</v>
      </c>
      <c r="D276" s="32">
        <v>2</v>
      </c>
      <c r="E276" s="32">
        <v>3</v>
      </c>
      <c r="F276" s="32">
        <v>4</v>
      </c>
      <c r="G276" s="32">
        <v>5</v>
      </c>
      <c r="H276" s="32">
        <v>5</v>
      </c>
      <c r="I276" s="32">
        <v>7</v>
      </c>
      <c r="J276" s="32">
        <v>8</v>
      </c>
      <c r="K276" s="32">
        <v>9</v>
      </c>
      <c r="L276" s="32">
        <v>11</v>
      </c>
      <c r="M276" s="32">
        <v>11</v>
      </c>
      <c r="N276" s="32">
        <v>12</v>
      </c>
      <c r="O276" s="32">
        <v>13</v>
      </c>
      <c r="P276" s="32">
        <v>15</v>
      </c>
      <c r="Q276" s="32">
        <v>15</v>
      </c>
      <c r="R276" s="32">
        <v>17</v>
      </c>
      <c r="S276" s="32">
        <v>17</v>
      </c>
      <c r="T276" s="32">
        <v>18</v>
      </c>
      <c r="U276" s="32">
        <v>19</v>
      </c>
      <c r="V276" s="32">
        <v>21</v>
      </c>
      <c r="W276" s="32">
        <v>21</v>
      </c>
      <c r="X276" s="32">
        <v>23</v>
      </c>
      <c r="Y276" s="32">
        <v>23</v>
      </c>
      <c r="Z276" s="32">
        <v>23</v>
      </c>
      <c r="AA276" s="32">
        <v>24</v>
      </c>
      <c r="AB276" s="32">
        <v>25</v>
      </c>
    </row>
    <row r="277" spans="1:28" x14ac:dyDescent="0.3">
      <c r="A277" s="31">
        <v>253</v>
      </c>
      <c r="B277" s="31">
        <v>0</v>
      </c>
      <c r="C277" s="31">
        <v>0</v>
      </c>
      <c r="D277" s="31">
        <v>1</v>
      </c>
      <c r="E277" s="31">
        <v>1</v>
      </c>
      <c r="F277" s="31">
        <v>3</v>
      </c>
      <c r="G277" s="31">
        <v>4</v>
      </c>
      <c r="H277" s="31">
        <v>6</v>
      </c>
      <c r="I277" s="31">
        <v>7</v>
      </c>
      <c r="J277" s="31">
        <v>8</v>
      </c>
      <c r="K277" s="31">
        <v>10</v>
      </c>
      <c r="L277" s="31">
        <v>11</v>
      </c>
      <c r="M277" s="31">
        <v>12</v>
      </c>
      <c r="N277" s="31">
        <v>14</v>
      </c>
      <c r="O277" s="31">
        <v>15</v>
      </c>
      <c r="P277" s="31">
        <v>16</v>
      </c>
      <c r="Q277" s="31">
        <v>17</v>
      </c>
      <c r="R277" s="31">
        <v>18</v>
      </c>
      <c r="S277" s="31">
        <v>20</v>
      </c>
      <c r="T277" s="31">
        <v>20</v>
      </c>
      <c r="U277" s="31">
        <v>20</v>
      </c>
      <c r="V277" s="31">
        <v>22</v>
      </c>
      <c r="W277" s="31">
        <v>23</v>
      </c>
      <c r="X277" s="31">
        <v>23</v>
      </c>
      <c r="Y277" s="31">
        <v>23</v>
      </c>
      <c r="Z277" s="31">
        <v>25</v>
      </c>
      <c r="AA277" s="31">
        <v>25</v>
      </c>
      <c r="AB277" s="31">
        <v>25</v>
      </c>
    </row>
    <row r="278" spans="1:28" x14ac:dyDescent="0.3">
      <c r="A278" s="32">
        <v>254</v>
      </c>
      <c r="B278" s="32">
        <v>0</v>
      </c>
      <c r="C278" s="32">
        <v>0</v>
      </c>
      <c r="D278" s="32">
        <v>1</v>
      </c>
      <c r="E278" s="32">
        <v>2</v>
      </c>
      <c r="F278" s="32">
        <v>3</v>
      </c>
      <c r="G278" s="32">
        <v>3</v>
      </c>
      <c r="H278" s="32">
        <v>5</v>
      </c>
      <c r="I278" s="32">
        <v>7</v>
      </c>
      <c r="J278" s="32">
        <v>8</v>
      </c>
      <c r="K278" s="32">
        <v>10</v>
      </c>
      <c r="L278" s="32">
        <v>11</v>
      </c>
      <c r="M278" s="32">
        <v>13</v>
      </c>
      <c r="N278" s="32">
        <v>13</v>
      </c>
      <c r="O278" s="32">
        <v>14</v>
      </c>
      <c r="P278" s="32">
        <v>16</v>
      </c>
      <c r="Q278" s="32">
        <v>17</v>
      </c>
      <c r="R278" s="32">
        <v>17</v>
      </c>
      <c r="S278" s="32">
        <v>18</v>
      </c>
      <c r="T278" s="32">
        <v>20</v>
      </c>
      <c r="U278" s="32">
        <v>22</v>
      </c>
      <c r="V278" s="32">
        <v>24</v>
      </c>
      <c r="W278" s="32">
        <v>25</v>
      </c>
      <c r="X278" s="32">
        <v>25</v>
      </c>
      <c r="Y278" s="32">
        <v>25</v>
      </c>
      <c r="Z278" s="32">
        <v>25</v>
      </c>
      <c r="AA278" s="32">
        <v>25</v>
      </c>
      <c r="AB278" s="32">
        <v>25</v>
      </c>
    </row>
    <row r="279" spans="1:28" x14ac:dyDescent="0.3">
      <c r="A279" s="31">
        <v>255</v>
      </c>
      <c r="B279" s="31">
        <v>0</v>
      </c>
      <c r="C279" s="31">
        <v>0</v>
      </c>
      <c r="D279" s="31">
        <v>2</v>
      </c>
      <c r="E279" s="31">
        <v>2</v>
      </c>
      <c r="F279" s="31">
        <v>2</v>
      </c>
      <c r="G279" s="31">
        <v>4</v>
      </c>
      <c r="H279" s="31">
        <v>5</v>
      </c>
      <c r="I279" s="31">
        <v>6</v>
      </c>
      <c r="J279" s="31">
        <v>7</v>
      </c>
      <c r="K279" s="31">
        <v>8</v>
      </c>
      <c r="L279" s="31">
        <v>10</v>
      </c>
      <c r="M279" s="31">
        <v>10</v>
      </c>
      <c r="N279" s="31">
        <v>12</v>
      </c>
      <c r="O279" s="31">
        <v>13</v>
      </c>
      <c r="P279" s="31">
        <v>13</v>
      </c>
      <c r="Q279" s="31">
        <v>14</v>
      </c>
      <c r="R279" s="31">
        <v>14</v>
      </c>
      <c r="S279" s="31">
        <v>16</v>
      </c>
      <c r="T279" s="31">
        <v>17</v>
      </c>
      <c r="U279" s="31">
        <v>17</v>
      </c>
      <c r="V279" s="31">
        <v>18</v>
      </c>
      <c r="W279" s="31">
        <v>19</v>
      </c>
      <c r="X279" s="31">
        <v>20</v>
      </c>
      <c r="Y279" s="31">
        <v>22</v>
      </c>
      <c r="Z279" s="31">
        <v>22</v>
      </c>
      <c r="AA279" s="31">
        <v>24</v>
      </c>
      <c r="AB279" s="31">
        <v>25</v>
      </c>
    </row>
    <row r="280" spans="1:28" x14ac:dyDescent="0.3">
      <c r="A280" s="32">
        <v>256</v>
      </c>
      <c r="B280" s="32">
        <v>0</v>
      </c>
      <c r="C280" s="32">
        <v>1</v>
      </c>
      <c r="D280" s="32">
        <v>3</v>
      </c>
      <c r="E280" s="32">
        <v>5</v>
      </c>
      <c r="F280" s="32">
        <v>5</v>
      </c>
      <c r="G280" s="32">
        <v>7</v>
      </c>
      <c r="H280" s="32">
        <v>8</v>
      </c>
      <c r="I280" s="32">
        <v>10</v>
      </c>
      <c r="J280" s="32">
        <v>12</v>
      </c>
      <c r="K280" s="32">
        <v>13</v>
      </c>
      <c r="L280" s="32">
        <v>14</v>
      </c>
      <c r="M280" s="32">
        <v>14</v>
      </c>
      <c r="N280" s="32">
        <v>15</v>
      </c>
      <c r="O280" s="32">
        <v>16</v>
      </c>
      <c r="P280" s="32">
        <v>18</v>
      </c>
      <c r="Q280" s="32">
        <v>18</v>
      </c>
      <c r="R280" s="32">
        <v>20</v>
      </c>
      <c r="S280" s="32">
        <v>21</v>
      </c>
      <c r="T280" s="32">
        <v>22</v>
      </c>
      <c r="U280" s="32">
        <v>23</v>
      </c>
      <c r="V280" s="32">
        <v>24</v>
      </c>
      <c r="W280" s="32">
        <v>25</v>
      </c>
      <c r="X280" s="32">
        <v>25</v>
      </c>
      <c r="Y280" s="32">
        <v>25</v>
      </c>
      <c r="Z280" s="32">
        <v>25</v>
      </c>
      <c r="AA280" s="32">
        <v>25</v>
      </c>
      <c r="AB280" s="32">
        <v>25</v>
      </c>
    </row>
    <row r="281" spans="1:28" x14ac:dyDescent="0.3">
      <c r="A281" s="31">
        <v>257</v>
      </c>
      <c r="B281" s="31">
        <v>0</v>
      </c>
      <c r="C281" s="31">
        <v>0</v>
      </c>
      <c r="D281" s="31">
        <v>1</v>
      </c>
      <c r="E281" s="31">
        <v>3</v>
      </c>
      <c r="F281" s="31">
        <v>5</v>
      </c>
      <c r="G281" s="31">
        <v>6</v>
      </c>
      <c r="H281" s="31">
        <v>8</v>
      </c>
      <c r="I281" s="31">
        <v>8</v>
      </c>
      <c r="J281" s="31">
        <v>8</v>
      </c>
      <c r="K281" s="31">
        <v>10</v>
      </c>
      <c r="L281" s="31">
        <v>11</v>
      </c>
      <c r="M281" s="31">
        <v>13</v>
      </c>
      <c r="N281" s="31">
        <v>13</v>
      </c>
      <c r="O281" s="31">
        <v>15</v>
      </c>
      <c r="P281" s="31">
        <v>17</v>
      </c>
      <c r="Q281" s="31">
        <v>19</v>
      </c>
      <c r="R281" s="31">
        <v>19</v>
      </c>
      <c r="S281" s="31">
        <v>21</v>
      </c>
      <c r="T281" s="31">
        <v>22</v>
      </c>
      <c r="U281" s="31">
        <v>23</v>
      </c>
      <c r="V281" s="31">
        <v>24</v>
      </c>
      <c r="W281" s="31">
        <v>25</v>
      </c>
      <c r="X281" s="31">
        <v>25</v>
      </c>
      <c r="Y281" s="31">
        <v>25</v>
      </c>
      <c r="Z281" s="31">
        <v>25</v>
      </c>
      <c r="AA281" s="31">
        <v>25</v>
      </c>
      <c r="AB281" s="31">
        <v>25</v>
      </c>
    </row>
    <row r="282" spans="1:28" x14ac:dyDescent="0.3">
      <c r="A282" s="32">
        <v>258</v>
      </c>
      <c r="B282" s="32">
        <v>0</v>
      </c>
      <c r="C282" s="32">
        <v>1</v>
      </c>
      <c r="D282" s="32">
        <v>3</v>
      </c>
      <c r="E282" s="32">
        <v>3</v>
      </c>
      <c r="F282" s="32">
        <v>4</v>
      </c>
      <c r="G282" s="32">
        <v>5</v>
      </c>
      <c r="H282" s="32">
        <v>6</v>
      </c>
      <c r="I282" s="32">
        <v>7</v>
      </c>
      <c r="J282" s="32">
        <v>9</v>
      </c>
      <c r="K282" s="32">
        <v>10</v>
      </c>
      <c r="L282" s="32">
        <v>11</v>
      </c>
      <c r="M282" s="32">
        <v>11</v>
      </c>
      <c r="N282" s="32">
        <v>12</v>
      </c>
      <c r="O282" s="32">
        <v>12</v>
      </c>
      <c r="P282" s="32">
        <v>14</v>
      </c>
      <c r="Q282" s="32">
        <v>14</v>
      </c>
      <c r="R282" s="32">
        <v>16</v>
      </c>
      <c r="S282" s="32">
        <v>16</v>
      </c>
      <c r="T282" s="32">
        <v>18</v>
      </c>
      <c r="U282" s="32">
        <v>19</v>
      </c>
      <c r="V282" s="32">
        <v>21</v>
      </c>
      <c r="W282" s="32">
        <v>21</v>
      </c>
      <c r="X282" s="32">
        <v>22</v>
      </c>
      <c r="Y282" s="32">
        <v>22</v>
      </c>
      <c r="Z282" s="32">
        <v>23</v>
      </c>
      <c r="AA282" s="32">
        <v>25</v>
      </c>
      <c r="AB282" s="32">
        <v>25</v>
      </c>
    </row>
    <row r="283" spans="1:28" x14ac:dyDescent="0.3">
      <c r="A283" s="31">
        <v>259</v>
      </c>
      <c r="B283" s="31">
        <v>0</v>
      </c>
      <c r="C283" s="31">
        <v>0</v>
      </c>
      <c r="D283" s="31">
        <v>2</v>
      </c>
      <c r="E283" s="31">
        <v>2</v>
      </c>
      <c r="F283" s="31">
        <v>4</v>
      </c>
      <c r="G283" s="31">
        <v>4</v>
      </c>
      <c r="H283" s="31">
        <v>5</v>
      </c>
      <c r="I283" s="31">
        <v>6</v>
      </c>
      <c r="J283" s="31">
        <v>7</v>
      </c>
      <c r="K283" s="31">
        <v>7</v>
      </c>
      <c r="L283" s="31">
        <v>8</v>
      </c>
      <c r="M283" s="31">
        <v>9</v>
      </c>
      <c r="N283" s="31">
        <v>10</v>
      </c>
      <c r="O283" s="31">
        <v>10</v>
      </c>
      <c r="P283" s="31">
        <v>11</v>
      </c>
      <c r="Q283" s="31">
        <v>13</v>
      </c>
      <c r="R283" s="31">
        <v>14</v>
      </c>
      <c r="S283" s="31">
        <v>14</v>
      </c>
      <c r="T283" s="31">
        <v>15</v>
      </c>
      <c r="U283" s="31">
        <v>17</v>
      </c>
      <c r="V283" s="31">
        <v>18</v>
      </c>
      <c r="W283" s="31">
        <v>19</v>
      </c>
      <c r="X283" s="31">
        <v>20</v>
      </c>
      <c r="Y283" s="31">
        <v>20</v>
      </c>
      <c r="Z283" s="31">
        <v>22</v>
      </c>
      <c r="AA283" s="31">
        <v>22</v>
      </c>
      <c r="AB283" s="31">
        <v>23</v>
      </c>
    </row>
    <row r="284" spans="1:28" x14ac:dyDescent="0.3">
      <c r="A284" s="32">
        <v>260</v>
      </c>
      <c r="B284" s="32">
        <v>0</v>
      </c>
      <c r="C284" s="32">
        <v>1</v>
      </c>
      <c r="D284" s="32">
        <v>1</v>
      </c>
      <c r="E284" s="32">
        <v>3</v>
      </c>
      <c r="F284" s="32">
        <v>5</v>
      </c>
      <c r="G284" s="32">
        <v>5</v>
      </c>
      <c r="H284" s="32">
        <v>6</v>
      </c>
      <c r="I284" s="32">
        <v>7</v>
      </c>
      <c r="J284" s="32">
        <v>7</v>
      </c>
      <c r="K284" s="32">
        <v>9</v>
      </c>
      <c r="L284" s="32">
        <v>11</v>
      </c>
      <c r="M284" s="32">
        <v>13</v>
      </c>
      <c r="N284" s="32">
        <v>15</v>
      </c>
      <c r="O284" s="32">
        <v>16</v>
      </c>
      <c r="P284" s="32">
        <v>16</v>
      </c>
      <c r="Q284" s="32">
        <v>17</v>
      </c>
      <c r="R284" s="32">
        <v>17</v>
      </c>
      <c r="S284" s="32">
        <v>19</v>
      </c>
      <c r="T284" s="32">
        <v>21</v>
      </c>
      <c r="U284" s="32">
        <v>23</v>
      </c>
      <c r="V284" s="32">
        <v>24</v>
      </c>
      <c r="W284" s="32">
        <v>25</v>
      </c>
      <c r="X284" s="32">
        <v>25</v>
      </c>
      <c r="Y284" s="32">
        <v>25</v>
      </c>
      <c r="Z284" s="32">
        <v>25</v>
      </c>
      <c r="AA284" s="32">
        <v>25</v>
      </c>
      <c r="AB284" s="32">
        <v>25</v>
      </c>
    </row>
    <row r="285" spans="1:28" x14ac:dyDescent="0.3">
      <c r="A285" s="31">
        <v>261</v>
      </c>
      <c r="B285" s="31">
        <v>0</v>
      </c>
      <c r="C285" s="31">
        <v>1</v>
      </c>
      <c r="D285" s="31">
        <v>2</v>
      </c>
      <c r="E285" s="31">
        <v>3</v>
      </c>
      <c r="F285" s="31">
        <v>5</v>
      </c>
      <c r="G285" s="31">
        <v>5</v>
      </c>
      <c r="H285" s="31">
        <v>6</v>
      </c>
      <c r="I285" s="31">
        <v>7</v>
      </c>
      <c r="J285" s="31">
        <v>8</v>
      </c>
      <c r="K285" s="31">
        <v>9</v>
      </c>
      <c r="L285" s="31">
        <v>10</v>
      </c>
      <c r="M285" s="31">
        <v>11</v>
      </c>
      <c r="N285" s="31">
        <v>12</v>
      </c>
      <c r="O285" s="31">
        <v>13</v>
      </c>
      <c r="P285" s="31">
        <v>13</v>
      </c>
      <c r="Q285" s="31">
        <v>14</v>
      </c>
      <c r="R285" s="31">
        <v>15</v>
      </c>
      <c r="S285" s="31">
        <v>17</v>
      </c>
      <c r="T285" s="31">
        <v>19</v>
      </c>
      <c r="U285" s="31">
        <v>20</v>
      </c>
      <c r="V285" s="31">
        <v>22</v>
      </c>
      <c r="W285" s="31">
        <v>23</v>
      </c>
      <c r="X285" s="31">
        <v>24</v>
      </c>
      <c r="Y285" s="31">
        <v>25</v>
      </c>
      <c r="Z285" s="31">
        <v>25</v>
      </c>
      <c r="AA285" s="31">
        <v>25</v>
      </c>
      <c r="AB285" s="31">
        <v>25</v>
      </c>
    </row>
    <row r="286" spans="1:28" x14ac:dyDescent="0.3">
      <c r="A286" s="32">
        <v>262</v>
      </c>
      <c r="B286" s="32">
        <v>0</v>
      </c>
      <c r="C286" s="32">
        <v>1</v>
      </c>
      <c r="D286" s="32">
        <v>1</v>
      </c>
      <c r="E286" s="32">
        <v>2</v>
      </c>
      <c r="F286" s="32">
        <v>3</v>
      </c>
      <c r="G286" s="32">
        <v>3</v>
      </c>
      <c r="H286" s="32">
        <v>5</v>
      </c>
      <c r="I286" s="32">
        <v>5</v>
      </c>
      <c r="J286" s="32">
        <v>5</v>
      </c>
      <c r="K286" s="32">
        <v>7</v>
      </c>
      <c r="L286" s="32">
        <v>8</v>
      </c>
      <c r="M286" s="32">
        <v>10</v>
      </c>
      <c r="N286" s="32">
        <v>11</v>
      </c>
      <c r="O286" s="32">
        <v>13</v>
      </c>
      <c r="P286" s="32">
        <v>13</v>
      </c>
      <c r="Q286" s="32">
        <v>14</v>
      </c>
      <c r="R286" s="32">
        <v>15</v>
      </c>
      <c r="S286" s="32">
        <v>17</v>
      </c>
      <c r="T286" s="32">
        <v>17</v>
      </c>
      <c r="U286" s="32">
        <v>19</v>
      </c>
      <c r="V286" s="32">
        <v>19</v>
      </c>
      <c r="W286" s="32">
        <v>20</v>
      </c>
      <c r="X286" s="32">
        <v>20</v>
      </c>
      <c r="Y286" s="32">
        <v>22</v>
      </c>
      <c r="Z286" s="32">
        <v>24</v>
      </c>
      <c r="AA286" s="32">
        <v>24</v>
      </c>
      <c r="AB286" s="32">
        <v>25</v>
      </c>
    </row>
    <row r="287" spans="1:28" x14ac:dyDescent="0.3">
      <c r="A287" s="31">
        <v>263</v>
      </c>
      <c r="B287" s="31">
        <v>0</v>
      </c>
      <c r="C287" s="31">
        <v>2</v>
      </c>
      <c r="D287" s="31">
        <v>3</v>
      </c>
      <c r="E287" s="31">
        <v>5</v>
      </c>
      <c r="F287" s="31">
        <v>7</v>
      </c>
      <c r="G287" s="31">
        <v>7</v>
      </c>
      <c r="H287" s="31">
        <v>9</v>
      </c>
      <c r="I287" s="31">
        <v>10</v>
      </c>
      <c r="J287" s="31">
        <v>12</v>
      </c>
      <c r="K287" s="31">
        <v>12</v>
      </c>
      <c r="L287" s="31">
        <v>14</v>
      </c>
      <c r="M287" s="31">
        <v>16</v>
      </c>
      <c r="N287" s="31">
        <v>16</v>
      </c>
      <c r="O287" s="31">
        <v>18</v>
      </c>
      <c r="P287" s="31">
        <v>18</v>
      </c>
      <c r="Q287" s="31">
        <v>18</v>
      </c>
      <c r="R287" s="31">
        <v>20</v>
      </c>
      <c r="S287" s="31">
        <v>21</v>
      </c>
      <c r="T287" s="31">
        <v>21</v>
      </c>
      <c r="U287" s="31">
        <v>22</v>
      </c>
      <c r="V287" s="31">
        <v>22</v>
      </c>
      <c r="W287" s="31">
        <v>23</v>
      </c>
      <c r="X287" s="31">
        <v>23</v>
      </c>
      <c r="Y287" s="31">
        <v>25</v>
      </c>
      <c r="Z287" s="31">
        <v>25</v>
      </c>
      <c r="AA287" s="31">
        <v>25</v>
      </c>
      <c r="AB287" s="31">
        <v>25</v>
      </c>
    </row>
    <row r="288" spans="1:28" x14ac:dyDescent="0.3">
      <c r="A288" s="32">
        <v>264</v>
      </c>
      <c r="B288" s="32">
        <v>0</v>
      </c>
      <c r="C288" s="32">
        <v>1</v>
      </c>
      <c r="D288" s="32">
        <v>3</v>
      </c>
      <c r="E288" s="32">
        <v>4</v>
      </c>
      <c r="F288" s="32">
        <v>5</v>
      </c>
      <c r="G288" s="32">
        <v>6</v>
      </c>
      <c r="H288" s="32">
        <v>6</v>
      </c>
      <c r="I288" s="32">
        <v>7</v>
      </c>
      <c r="J288" s="32">
        <v>8</v>
      </c>
      <c r="K288" s="32">
        <v>9</v>
      </c>
      <c r="L288" s="32">
        <v>11</v>
      </c>
      <c r="M288" s="32">
        <v>13</v>
      </c>
      <c r="N288" s="32">
        <v>15</v>
      </c>
      <c r="O288" s="32">
        <v>16</v>
      </c>
      <c r="P288" s="32">
        <v>16</v>
      </c>
      <c r="Q288" s="32">
        <v>18</v>
      </c>
      <c r="R288" s="32">
        <v>20</v>
      </c>
      <c r="S288" s="32">
        <v>20</v>
      </c>
      <c r="T288" s="32">
        <v>22</v>
      </c>
      <c r="U288" s="32">
        <v>23</v>
      </c>
      <c r="V288" s="32">
        <v>25</v>
      </c>
      <c r="W288" s="32">
        <v>25</v>
      </c>
      <c r="X288" s="32">
        <v>25</v>
      </c>
      <c r="Y288" s="32">
        <v>25</v>
      </c>
      <c r="Z288" s="32">
        <v>25</v>
      </c>
      <c r="AA288" s="32">
        <v>25</v>
      </c>
      <c r="AB288" s="32">
        <v>25</v>
      </c>
    </row>
    <row r="289" spans="1:28" x14ac:dyDescent="0.3">
      <c r="A289" s="31">
        <v>265</v>
      </c>
      <c r="B289" s="31">
        <v>0</v>
      </c>
      <c r="C289" s="31">
        <v>0</v>
      </c>
      <c r="D289" s="31">
        <v>2</v>
      </c>
      <c r="E289" s="31">
        <v>4</v>
      </c>
      <c r="F289" s="31">
        <v>5</v>
      </c>
      <c r="G289" s="31">
        <v>7</v>
      </c>
      <c r="H289" s="31">
        <v>8</v>
      </c>
      <c r="I289" s="31">
        <v>9</v>
      </c>
      <c r="J289" s="31">
        <v>11</v>
      </c>
      <c r="K289" s="31">
        <v>13</v>
      </c>
      <c r="L289" s="31">
        <v>14</v>
      </c>
      <c r="M289" s="31">
        <v>14</v>
      </c>
      <c r="N289" s="31">
        <v>15</v>
      </c>
      <c r="O289" s="31">
        <v>16</v>
      </c>
      <c r="P289" s="31">
        <v>17</v>
      </c>
      <c r="Q289" s="31">
        <v>18</v>
      </c>
      <c r="R289" s="31">
        <v>19</v>
      </c>
      <c r="S289" s="31">
        <v>20</v>
      </c>
      <c r="T289" s="31">
        <v>21</v>
      </c>
      <c r="U289" s="31">
        <v>21</v>
      </c>
      <c r="V289" s="31">
        <v>23</v>
      </c>
      <c r="W289" s="31">
        <v>24</v>
      </c>
      <c r="X289" s="31">
        <v>25</v>
      </c>
      <c r="Y289" s="31">
        <v>25</v>
      </c>
      <c r="Z289" s="31">
        <v>25</v>
      </c>
      <c r="AA289" s="31">
        <v>25</v>
      </c>
      <c r="AB289" s="31">
        <v>25</v>
      </c>
    </row>
    <row r="290" spans="1:28" x14ac:dyDescent="0.3">
      <c r="A290" s="32">
        <v>266</v>
      </c>
      <c r="B290" s="32">
        <v>0</v>
      </c>
      <c r="C290" s="32">
        <v>2</v>
      </c>
      <c r="D290" s="32">
        <v>3</v>
      </c>
      <c r="E290" s="32">
        <v>4</v>
      </c>
      <c r="F290" s="32">
        <v>5</v>
      </c>
      <c r="G290" s="32">
        <v>5</v>
      </c>
      <c r="H290" s="32">
        <v>6</v>
      </c>
      <c r="I290" s="32">
        <v>8</v>
      </c>
      <c r="J290" s="32">
        <v>9</v>
      </c>
      <c r="K290" s="32">
        <v>11</v>
      </c>
      <c r="L290" s="32">
        <v>12</v>
      </c>
      <c r="M290" s="32">
        <v>13</v>
      </c>
      <c r="N290" s="32">
        <v>14</v>
      </c>
      <c r="O290" s="32">
        <v>15</v>
      </c>
      <c r="P290" s="32">
        <v>16</v>
      </c>
      <c r="Q290" s="32">
        <v>17</v>
      </c>
      <c r="R290" s="32">
        <v>18</v>
      </c>
      <c r="S290" s="32">
        <v>20</v>
      </c>
      <c r="T290" s="32">
        <v>21</v>
      </c>
      <c r="U290" s="32">
        <v>21</v>
      </c>
      <c r="V290" s="32">
        <v>23</v>
      </c>
      <c r="W290" s="32">
        <v>24</v>
      </c>
      <c r="X290" s="32">
        <v>25</v>
      </c>
      <c r="Y290" s="32">
        <v>25</v>
      </c>
      <c r="Z290" s="32">
        <v>25</v>
      </c>
      <c r="AA290" s="32">
        <v>25</v>
      </c>
      <c r="AB290" s="32">
        <v>25</v>
      </c>
    </row>
    <row r="291" spans="1:28" x14ac:dyDescent="0.3">
      <c r="A291" s="31">
        <v>267</v>
      </c>
      <c r="B291" s="31">
        <v>0</v>
      </c>
      <c r="C291" s="31">
        <v>0</v>
      </c>
      <c r="D291" s="31">
        <v>1</v>
      </c>
      <c r="E291" s="31">
        <v>1</v>
      </c>
      <c r="F291" s="31">
        <v>3</v>
      </c>
      <c r="G291" s="31">
        <v>4</v>
      </c>
      <c r="H291" s="31">
        <v>6</v>
      </c>
      <c r="I291" s="31">
        <v>6</v>
      </c>
      <c r="J291" s="31">
        <v>6</v>
      </c>
      <c r="K291" s="31">
        <v>8</v>
      </c>
      <c r="L291" s="31">
        <v>8</v>
      </c>
      <c r="M291" s="31">
        <v>10</v>
      </c>
      <c r="N291" s="31">
        <v>12</v>
      </c>
      <c r="O291" s="31">
        <v>12</v>
      </c>
      <c r="P291" s="31">
        <v>13</v>
      </c>
      <c r="Q291" s="31">
        <v>14</v>
      </c>
      <c r="R291" s="31">
        <v>15</v>
      </c>
      <c r="S291" s="31">
        <v>15</v>
      </c>
      <c r="T291" s="31">
        <v>16</v>
      </c>
      <c r="U291" s="31">
        <v>17</v>
      </c>
      <c r="V291" s="31">
        <v>17</v>
      </c>
      <c r="W291" s="31">
        <v>18</v>
      </c>
      <c r="X291" s="31">
        <v>18</v>
      </c>
      <c r="Y291" s="31">
        <v>19</v>
      </c>
      <c r="Z291" s="31">
        <v>21</v>
      </c>
      <c r="AA291" s="31">
        <v>22</v>
      </c>
      <c r="AB291" s="31">
        <v>24</v>
      </c>
    </row>
    <row r="292" spans="1:28" x14ac:dyDescent="0.3">
      <c r="A292" s="32">
        <v>268</v>
      </c>
      <c r="B292" s="32">
        <v>0</v>
      </c>
      <c r="C292" s="32">
        <v>1</v>
      </c>
      <c r="D292" s="32">
        <v>2</v>
      </c>
      <c r="E292" s="32">
        <v>2</v>
      </c>
      <c r="F292" s="32">
        <v>3</v>
      </c>
      <c r="G292" s="32">
        <v>4</v>
      </c>
      <c r="H292" s="32">
        <v>5</v>
      </c>
      <c r="I292" s="32">
        <v>6</v>
      </c>
      <c r="J292" s="32">
        <v>6</v>
      </c>
      <c r="K292" s="32">
        <v>7</v>
      </c>
      <c r="L292" s="32">
        <v>8</v>
      </c>
      <c r="M292" s="32">
        <v>9</v>
      </c>
      <c r="N292" s="32">
        <v>10</v>
      </c>
      <c r="O292" s="32">
        <v>10</v>
      </c>
      <c r="P292" s="32">
        <v>11</v>
      </c>
      <c r="Q292" s="32">
        <v>12</v>
      </c>
      <c r="R292" s="32">
        <v>13</v>
      </c>
      <c r="S292" s="32">
        <v>14</v>
      </c>
      <c r="T292" s="32">
        <v>14</v>
      </c>
      <c r="U292" s="32">
        <v>15</v>
      </c>
      <c r="V292" s="32">
        <v>16</v>
      </c>
      <c r="W292" s="32">
        <v>16</v>
      </c>
      <c r="X292" s="32">
        <v>17</v>
      </c>
      <c r="Y292" s="32">
        <v>19</v>
      </c>
      <c r="Z292" s="32">
        <v>20</v>
      </c>
      <c r="AA292" s="32">
        <v>20</v>
      </c>
      <c r="AB292" s="32">
        <v>22</v>
      </c>
    </row>
    <row r="293" spans="1:28" x14ac:dyDescent="0.3">
      <c r="A293" s="31">
        <v>269</v>
      </c>
      <c r="B293" s="31">
        <v>0</v>
      </c>
      <c r="C293" s="31">
        <v>2</v>
      </c>
      <c r="D293" s="31">
        <v>2</v>
      </c>
      <c r="E293" s="31">
        <v>4</v>
      </c>
      <c r="F293" s="31">
        <v>4</v>
      </c>
      <c r="G293" s="31">
        <v>6</v>
      </c>
      <c r="H293" s="31">
        <v>6</v>
      </c>
      <c r="I293" s="31">
        <v>7</v>
      </c>
      <c r="J293" s="31">
        <v>7</v>
      </c>
      <c r="K293" s="31">
        <v>9</v>
      </c>
      <c r="L293" s="31">
        <v>10</v>
      </c>
      <c r="M293" s="31">
        <v>11</v>
      </c>
      <c r="N293" s="31">
        <v>13</v>
      </c>
      <c r="O293" s="31">
        <v>13</v>
      </c>
      <c r="P293" s="31">
        <v>13</v>
      </c>
      <c r="Q293" s="31">
        <v>15</v>
      </c>
      <c r="R293" s="31">
        <v>16</v>
      </c>
      <c r="S293" s="31">
        <v>16</v>
      </c>
      <c r="T293" s="31">
        <v>17</v>
      </c>
      <c r="U293" s="31">
        <v>18</v>
      </c>
      <c r="V293" s="31">
        <v>20</v>
      </c>
      <c r="W293" s="31">
        <v>20</v>
      </c>
      <c r="X293" s="31">
        <v>21</v>
      </c>
      <c r="Y293" s="31">
        <v>22</v>
      </c>
      <c r="Z293" s="31">
        <v>22</v>
      </c>
      <c r="AA293" s="31">
        <v>23</v>
      </c>
      <c r="AB293" s="31">
        <v>23</v>
      </c>
    </row>
    <row r="294" spans="1:28" x14ac:dyDescent="0.3">
      <c r="A294" s="32">
        <v>270</v>
      </c>
      <c r="B294" s="32">
        <v>0</v>
      </c>
      <c r="C294" s="32">
        <v>1</v>
      </c>
      <c r="D294" s="32">
        <v>1</v>
      </c>
      <c r="E294" s="32">
        <v>3</v>
      </c>
      <c r="F294" s="32">
        <v>4</v>
      </c>
      <c r="G294" s="32">
        <v>4</v>
      </c>
      <c r="H294" s="32">
        <v>5</v>
      </c>
      <c r="I294" s="32">
        <v>6</v>
      </c>
      <c r="J294" s="32">
        <v>7</v>
      </c>
      <c r="K294" s="32">
        <v>7</v>
      </c>
      <c r="L294" s="32">
        <v>8</v>
      </c>
      <c r="M294" s="32">
        <v>9</v>
      </c>
      <c r="N294" s="32">
        <v>11</v>
      </c>
      <c r="O294" s="32">
        <v>11</v>
      </c>
      <c r="P294" s="32">
        <v>13</v>
      </c>
      <c r="Q294" s="32">
        <v>15</v>
      </c>
      <c r="R294" s="32">
        <v>16</v>
      </c>
      <c r="S294" s="32">
        <v>16</v>
      </c>
      <c r="T294" s="32">
        <v>16</v>
      </c>
      <c r="U294" s="32">
        <v>18</v>
      </c>
      <c r="V294" s="32">
        <v>20</v>
      </c>
      <c r="W294" s="32">
        <v>20</v>
      </c>
      <c r="X294" s="32">
        <v>22</v>
      </c>
      <c r="Y294" s="32">
        <v>24</v>
      </c>
      <c r="Z294" s="32">
        <v>25</v>
      </c>
      <c r="AA294" s="32">
        <v>25</v>
      </c>
      <c r="AB294" s="32">
        <v>25</v>
      </c>
    </row>
    <row r="295" spans="1:28" x14ac:dyDescent="0.3">
      <c r="A295" s="31">
        <v>271</v>
      </c>
      <c r="B295" s="31">
        <v>0</v>
      </c>
      <c r="C295" s="31">
        <v>1</v>
      </c>
      <c r="D295" s="31">
        <v>3</v>
      </c>
      <c r="E295" s="31">
        <v>4</v>
      </c>
      <c r="F295" s="31">
        <v>5</v>
      </c>
      <c r="G295" s="31">
        <v>7</v>
      </c>
      <c r="H295" s="31">
        <v>8</v>
      </c>
      <c r="I295" s="31">
        <v>10</v>
      </c>
      <c r="J295" s="31">
        <v>10</v>
      </c>
      <c r="K295" s="31">
        <v>12</v>
      </c>
      <c r="L295" s="31">
        <v>13</v>
      </c>
      <c r="M295" s="31">
        <v>15</v>
      </c>
      <c r="N295" s="31">
        <v>16</v>
      </c>
      <c r="O295" s="31">
        <v>16</v>
      </c>
      <c r="P295" s="31">
        <v>17</v>
      </c>
      <c r="Q295" s="31">
        <v>19</v>
      </c>
      <c r="R295" s="31">
        <v>19</v>
      </c>
      <c r="S295" s="31">
        <v>20</v>
      </c>
      <c r="T295" s="31">
        <v>22</v>
      </c>
      <c r="U295" s="31">
        <v>22</v>
      </c>
      <c r="V295" s="31">
        <v>22</v>
      </c>
      <c r="W295" s="31">
        <v>24</v>
      </c>
      <c r="X295" s="31">
        <v>25</v>
      </c>
      <c r="Y295" s="31">
        <v>25</v>
      </c>
      <c r="Z295" s="31">
        <v>25</v>
      </c>
      <c r="AA295" s="31">
        <v>25</v>
      </c>
      <c r="AB295" s="31">
        <v>25</v>
      </c>
    </row>
    <row r="296" spans="1:28" x14ac:dyDescent="0.3">
      <c r="A296" s="32">
        <v>272</v>
      </c>
      <c r="B296" s="32">
        <v>0</v>
      </c>
      <c r="C296" s="32">
        <v>0</v>
      </c>
      <c r="D296" s="32">
        <v>0</v>
      </c>
      <c r="E296" s="32">
        <v>1</v>
      </c>
      <c r="F296" s="32">
        <v>1</v>
      </c>
      <c r="G296" s="32">
        <v>2</v>
      </c>
      <c r="H296" s="32">
        <v>4</v>
      </c>
      <c r="I296" s="32">
        <v>6</v>
      </c>
      <c r="J296" s="32">
        <v>7</v>
      </c>
      <c r="K296" s="32">
        <v>8</v>
      </c>
      <c r="L296" s="32">
        <v>9</v>
      </c>
      <c r="M296" s="32">
        <v>9</v>
      </c>
      <c r="N296" s="32">
        <v>11</v>
      </c>
      <c r="O296" s="32">
        <v>12</v>
      </c>
      <c r="P296" s="32">
        <v>12</v>
      </c>
      <c r="Q296" s="32">
        <v>13</v>
      </c>
      <c r="R296" s="32">
        <v>14</v>
      </c>
      <c r="S296" s="32">
        <v>15</v>
      </c>
      <c r="T296" s="32">
        <v>16</v>
      </c>
      <c r="U296" s="32">
        <v>18</v>
      </c>
      <c r="V296" s="32">
        <v>19</v>
      </c>
      <c r="W296" s="32">
        <v>21</v>
      </c>
      <c r="X296" s="32">
        <v>23</v>
      </c>
      <c r="Y296" s="32">
        <v>23</v>
      </c>
      <c r="Z296" s="32">
        <v>24</v>
      </c>
      <c r="AA296" s="32">
        <v>25</v>
      </c>
      <c r="AB296" s="32">
        <v>25</v>
      </c>
    </row>
    <row r="297" spans="1:28" x14ac:dyDescent="0.3">
      <c r="A297" s="31">
        <v>273</v>
      </c>
      <c r="B297" s="31">
        <v>0</v>
      </c>
      <c r="C297" s="31">
        <v>2</v>
      </c>
      <c r="D297" s="31">
        <v>3</v>
      </c>
      <c r="E297" s="31">
        <v>3</v>
      </c>
      <c r="F297" s="31">
        <v>3</v>
      </c>
      <c r="G297" s="31">
        <v>3</v>
      </c>
      <c r="H297" s="31">
        <v>4</v>
      </c>
      <c r="I297" s="31">
        <v>5</v>
      </c>
      <c r="J297" s="31">
        <v>5</v>
      </c>
      <c r="K297" s="31">
        <v>6</v>
      </c>
      <c r="L297" s="31">
        <v>6</v>
      </c>
      <c r="M297" s="31">
        <v>8</v>
      </c>
      <c r="N297" s="31">
        <v>10</v>
      </c>
      <c r="O297" s="31">
        <v>11</v>
      </c>
      <c r="P297" s="31">
        <v>11</v>
      </c>
      <c r="Q297" s="31">
        <v>13</v>
      </c>
      <c r="R297" s="31">
        <v>15</v>
      </c>
      <c r="S297" s="31">
        <v>17</v>
      </c>
      <c r="T297" s="31">
        <v>18</v>
      </c>
      <c r="U297" s="31">
        <v>19</v>
      </c>
      <c r="V297" s="31">
        <v>21</v>
      </c>
      <c r="W297" s="31">
        <v>23</v>
      </c>
      <c r="X297" s="31">
        <v>24</v>
      </c>
      <c r="Y297" s="31">
        <v>25</v>
      </c>
      <c r="Z297" s="31">
        <v>25</v>
      </c>
      <c r="AA297" s="31">
        <v>25</v>
      </c>
      <c r="AB297" s="31">
        <v>25</v>
      </c>
    </row>
    <row r="298" spans="1:28" x14ac:dyDescent="0.3">
      <c r="A298" s="32">
        <v>274</v>
      </c>
      <c r="B298" s="32">
        <v>0</v>
      </c>
      <c r="C298" s="32">
        <v>0</v>
      </c>
      <c r="D298" s="32">
        <v>2</v>
      </c>
      <c r="E298" s="32">
        <v>3</v>
      </c>
      <c r="F298" s="32">
        <v>4</v>
      </c>
      <c r="G298" s="32">
        <v>5</v>
      </c>
      <c r="H298" s="32">
        <v>6</v>
      </c>
      <c r="I298" s="32">
        <v>8</v>
      </c>
      <c r="J298" s="32">
        <v>9</v>
      </c>
      <c r="K298" s="32">
        <v>11</v>
      </c>
      <c r="L298" s="32">
        <v>13</v>
      </c>
      <c r="M298" s="32">
        <v>13</v>
      </c>
      <c r="N298" s="32">
        <v>14</v>
      </c>
      <c r="O298" s="32">
        <v>15</v>
      </c>
      <c r="P298" s="32">
        <v>16</v>
      </c>
      <c r="Q298" s="32">
        <v>17</v>
      </c>
      <c r="R298" s="32">
        <v>18</v>
      </c>
      <c r="S298" s="32">
        <v>18</v>
      </c>
      <c r="T298" s="32">
        <v>19</v>
      </c>
      <c r="U298" s="32">
        <v>20</v>
      </c>
      <c r="V298" s="32">
        <v>21</v>
      </c>
      <c r="W298" s="32">
        <v>21</v>
      </c>
      <c r="X298" s="32">
        <v>23</v>
      </c>
      <c r="Y298" s="32">
        <v>23</v>
      </c>
      <c r="Z298" s="32">
        <v>25</v>
      </c>
      <c r="AA298" s="32">
        <v>25</v>
      </c>
      <c r="AB298" s="32">
        <v>25</v>
      </c>
    </row>
    <row r="299" spans="1:28" x14ac:dyDescent="0.3">
      <c r="A299" s="31">
        <v>275</v>
      </c>
      <c r="B299" s="31">
        <v>0</v>
      </c>
      <c r="C299" s="31">
        <v>1</v>
      </c>
      <c r="D299" s="31">
        <v>2</v>
      </c>
      <c r="E299" s="31">
        <v>4</v>
      </c>
      <c r="F299" s="31">
        <v>4</v>
      </c>
      <c r="G299" s="31">
        <v>6</v>
      </c>
      <c r="H299" s="31">
        <v>7</v>
      </c>
      <c r="I299" s="31">
        <v>8</v>
      </c>
      <c r="J299" s="31">
        <v>8</v>
      </c>
      <c r="K299" s="31">
        <v>9</v>
      </c>
      <c r="L299" s="31">
        <v>9</v>
      </c>
      <c r="M299" s="31">
        <v>10</v>
      </c>
      <c r="N299" s="31">
        <v>11</v>
      </c>
      <c r="O299" s="31">
        <v>12</v>
      </c>
      <c r="P299" s="31">
        <v>12</v>
      </c>
      <c r="Q299" s="31">
        <v>13</v>
      </c>
      <c r="R299" s="31">
        <v>15</v>
      </c>
      <c r="S299" s="31">
        <v>16</v>
      </c>
      <c r="T299" s="31">
        <v>18</v>
      </c>
      <c r="U299" s="31">
        <v>19</v>
      </c>
      <c r="V299" s="31">
        <v>20</v>
      </c>
      <c r="W299" s="31">
        <v>22</v>
      </c>
      <c r="X299" s="31">
        <v>22</v>
      </c>
      <c r="Y299" s="31">
        <v>24</v>
      </c>
      <c r="Z299" s="31">
        <v>25</v>
      </c>
      <c r="AA299" s="31">
        <v>25</v>
      </c>
      <c r="AB299" s="31">
        <v>25</v>
      </c>
    </row>
    <row r="300" spans="1:28" x14ac:dyDescent="0.3">
      <c r="A300" s="32">
        <v>276</v>
      </c>
      <c r="B300" s="32">
        <v>0</v>
      </c>
      <c r="C300" s="32">
        <v>0</v>
      </c>
      <c r="D300" s="32">
        <v>1</v>
      </c>
      <c r="E300" s="32">
        <v>2</v>
      </c>
      <c r="F300" s="32">
        <v>3</v>
      </c>
      <c r="G300" s="32">
        <v>3</v>
      </c>
      <c r="H300" s="32">
        <v>5</v>
      </c>
      <c r="I300" s="32">
        <v>7</v>
      </c>
      <c r="J300" s="32">
        <v>7</v>
      </c>
      <c r="K300" s="32">
        <v>8</v>
      </c>
      <c r="L300" s="32">
        <v>8</v>
      </c>
      <c r="M300" s="32">
        <v>10</v>
      </c>
      <c r="N300" s="32">
        <v>10</v>
      </c>
      <c r="O300" s="32">
        <v>11</v>
      </c>
      <c r="P300" s="32">
        <v>11</v>
      </c>
      <c r="Q300" s="32">
        <v>13</v>
      </c>
      <c r="R300" s="32">
        <v>14</v>
      </c>
      <c r="S300" s="32">
        <v>15</v>
      </c>
      <c r="T300" s="32">
        <v>17</v>
      </c>
      <c r="U300" s="32">
        <v>18</v>
      </c>
      <c r="V300" s="32">
        <v>20</v>
      </c>
      <c r="W300" s="32">
        <v>20</v>
      </c>
      <c r="X300" s="32">
        <v>21</v>
      </c>
      <c r="Y300" s="32">
        <v>22</v>
      </c>
      <c r="Z300" s="32">
        <v>24</v>
      </c>
      <c r="AA300" s="32">
        <v>25</v>
      </c>
      <c r="AB300" s="32">
        <v>25</v>
      </c>
    </row>
    <row r="301" spans="1:28" x14ac:dyDescent="0.3">
      <c r="A301" s="31">
        <v>277</v>
      </c>
      <c r="B301" s="31">
        <v>0</v>
      </c>
      <c r="C301" s="31">
        <v>1</v>
      </c>
      <c r="D301" s="31">
        <v>1</v>
      </c>
      <c r="E301" s="31">
        <v>2</v>
      </c>
      <c r="F301" s="31">
        <v>2</v>
      </c>
      <c r="G301" s="31">
        <v>4</v>
      </c>
      <c r="H301" s="31">
        <v>6</v>
      </c>
      <c r="I301" s="31">
        <v>8</v>
      </c>
      <c r="J301" s="31">
        <v>8</v>
      </c>
      <c r="K301" s="31">
        <v>10</v>
      </c>
      <c r="L301" s="31">
        <v>10</v>
      </c>
      <c r="M301" s="31">
        <v>11</v>
      </c>
      <c r="N301" s="31">
        <v>13</v>
      </c>
      <c r="O301" s="31">
        <v>14</v>
      </c>
      <c r="P301" s="31">
        <v>14</v>
      </c>
      <c r="Q301" s="31">
        <v>15</v>
      </c>
      <c r="R301" s="31">
        <v>15</v>
      </c>
      <c r="S301" s="31">
        <v>16</v>
      </c>
      <c r="T301" s="31">
        <v>18</v>
      </c>
      <c r="U301" s="31">
        <v>19</v>
      </c>
      <c r="V301" s="31">
        <v>20</v>
      </c>
      <c r="W301" s="31">
        <v>21</v>
      </c>
      <c r="X301" s="31">
        <v>23</v>
      </c>
      <c r="Y301" s="31">
        <v>24</v>
      </c>
      <c r="Z301" s="31">
        <v>25</v>
      </c>
      <c r="AA301" s="31">
        <v>25</v>
      </c>
      <c r="AB301" s="31">
        <v>25</v>
      </c>
    </row>
    <row r="302" spans="1:28" x14ac:dyDescent="0.3">
      <c r="A302" s="32">
        <v>278</v>
      </c>
      <c r="B302" s="32">
        <v>0</v>
      </c>
      <c r="C302" s="32">
        <v>0</v>
      </c>
      <c r="D302" s="32">
        <v>2</v>
      </c>
      <c r="E302" s="32">
        <v>2</v>
      </c>
      <c r="F302" s="32">
        <v>4</v>
      </c>
      <c r="G302" s="32">
        <v>6</v>
      </c>
      <c r="H302" s="32">
        <v>8</v>
      </c>
      <c r="I302" s="32">
        <v>8</v>
      </c>
      <c r="J302" s="32">
        <v>9</v>
      </c>
      <c r="K302" s="32">
        <v>10</v>
      </c>
      <c r="L302" s="32">
        <v>10</v>
      </c>
      <c r="M302" s="32">
        <v>11</v>
      </c>
      <c r="N302" s="32">
        <v>13</v>
      </c>
      <c r="O302" s="32">
        <v>13</v>
      </c>
      <c r="P302" s="32">
        <v>15</v>
      </c>
      <c r="Q302" s="32">
        <v>16</v>
      </c>
      <c r="R302" s="32">
        <v>17</v>
      </c>
      <c r="S302" s="32">
        <v>18</v>
      </c>
      <c r="T302" s="32">
        <v>18</v>
      </c>
      <c r="U302" s="32">
        <v>19</v>
      </c>
      <c r="V302" s="32">
        <v>19</v>
      </c>
      <c r="W302" s="32">
        <v>20</v>
      </c>
      <c r="X302" s="32">
        <v>21</v>
      </c>
      <c r="Y302" s="32">
        <v>21</v>
      </c>
      <c r="Z302" s="32">
        <v>23</v>
      </c>
      <c r="AA302" s="32">
        <v>24</v>
      </c>
      <c r="AB302" s="32">
        <v>25</v>
      </c>
    </row>
    <row r="303" spans="1:28" x14ac:dyDescent="0.3">
      <c r="A303" s="31">
        <v>279</v>
      </c>
      <c r="B303" s="31">
        <v>0</v>
      </c>
      <c r="C303" s="31">
        <v>1</v>
      </c>
      <c r="D303" s="31">
        <v>2</v>
      </c>
      <c r="E303" s="31">
        <v>4</v>
      </c>
      <c r="F303" s="31">
        <v>6</v>
      </c>
      <c r="G303" s="31">
        <v>6</v>
      </c>
      <c r="H303" s="31">
        <v>6</v>
      </c>
      <c r="I303" s="31">
        <v>8</v>
      </c>
      <c r="J303" s="31">
        <v>8</v>
      </c>
      <c r="K303" s="31">
        <v>9</v>
      </c>
      <c r="L303" s="31">
        <v>9</v>
      </c>
      <c r="M303" s="31">
        <v>9</v>
      </c>
      <c r="N303" s="31">
        <v>10</v>
      </c>
      <c r="O303" s="31">
        <v>11</v>
      </c>
      <c r="P303" s="31">
        <v>12</v>
      </c>
      <c r="Q303" s="31">
        <v>13</v>
      </c>
      <c r="R303" s="31">
        <v>15</v>
      </c>
      <c r="S303" s="31">
        <v>16</v>
      </c>
      <c r="T303" s="31">
        <v>18</v>
      </c>
      <c r="U303" s="31">
        <v>18</v>
      </c>
      <c r="V303" s="31">
        <v>19</v>
      </c>
      <c r="W303" s="31">
        <v>19</v>
      </c>
      <c r="X303" s="31">
        <v>21</v>
      </c>
      <c r="Y303" s="31">
        <v>22</v>
      </c>
      <c r="Z303" s="31">
        <v>22</v>
      </c>
      <c r="AA303" s="31">
        <v>23</v>
      </c>
      <c r="AB303" s="31">
        <v>24</v>
      </c>
    </row>
    <row r="304" spans="1:28" x14ac:dyDescent="0.3">
      <c r="A304" s="32">
        <v>280</v>
      </c>
      <c r="B304" s="32">
        <v>0</v>
      </c>
      <c r="C304" s="32">
        <v>1</v>
      </c>
      <c r="D304" s="32">
        <v>3</v>
      </c>
      <c r="E304" s="32">
        <v>3</v>
      </c>
      <c r="F304" s="32">
        <v>4</v>
      </c>
      <c r="G304" s="32">
        <v>4</v>
      </c>
      <c r="H304" s="32">
        <v>5</v>
      </c>
      <c r="I304" s="32">
        <v>7</v>
      </c>
      <c r="J304" s="32">
        <v>8</v>
      </c>
      <c r="K304" s="32">
        <v>10</v>
      </c>
      <c r="L304" s="32">
        <v>10</v>
      </c>
      <c r="M304" s="32">
        <v>12</v>
      </c>
      <c r="N304" s="32">
        <v>12</v>
      </c>
      <c r="O304" s="32">
        <v>13</v>
      </c>
      <c r="P304" s="32">
        <v>15</v>
      </c>
      <c r="Q304" s="32">
        <v>16</v>
      </c>
      <c r="R304" s="32">
        <v>17</v>
      </c>
      <c r="S304" s="32">
        <v>18</v>
      </c>
      <c r="T304" s="32">
        <v>19</v>
      </c>
      <c r="U304" s="32">
        <v>21</v>
      </c>
      <c r="V304" s="32">
        <v>22</v>
      </c>
      <c r="W304" s="32">
        <v>22</v>
      </c>
      <c r="X304" s="32">
        <v>23</v>
      </c>
      <c r="Y304" s="32">
        <v>24</v>
      </c>
      <c r="Z304" s="32">
        <v>25</v>
      </c>
      <c r="AA304" s="32">
        <v>25</v>
      </c>
      <c r="AB304" s="32">
        <v>25</v>
      </c>
    </row>
    <row r="305" spans="1:28" x14ac:dyDescent="0.3">
      <c r="A305" s="31">
        <v>281</v>
      </c>
      <c r="B305" s="31">
        <v>0</v>
      </c>
      <c r="C305" s="31">
        <v>2</v>
      </c>
      <c r="D305" s="31">
        <v>4</v>
      </c>
      <c r="E305" s="31">
        <v>5</v>
      </c>
      <c r="F305" s="31">
        <v>6</v>
      </c>
      <c r="G305" s="31">
        <v>8</v>
      </c>
      <c r="H305" s="31">
        <v>9</v>
      </c>
      <c r="I305" s="31">
        <v>11</v>
      </c>
      <c r="J305" s="31">
        <v>11</v>
      </c>
      <c r="K305" s="31">
        <v>13</v>
      </c>
      <c r="L305" s="31">
        <v>14</v>
      </c>
      <c r="M305" s="31">
        <v>15</v>
      </c>
      <c r="N305" s="31">
        <v>15</v>
      </c>
      <c r="O305" s="31">
        <v>17</v>
      </c>
      <c r="P305" s="31">
        <v>19</v>
      </c>
      <c r="Q305" s="31">
        <v>21</v>
      </c>
      <c r="R305" s="31">
        <v>22</v>
      </c>
      <c r="S305" s="31">
        <v>24</v>
      </c>
      <c r="T305" s="31">
        <v>25</v>
      </c>
      <c r="U305" s="31">
        <v>25</v>
      </c>
      <c r="V305" s="31">
        <v>25</v>
      </c>
      <c r="W305" s="31">
        <v>25</v>
      </c>
      <c r="X305" s="31">
        <v>25</v>
      </c>
      <c r="Y305" s="31">
        <v>25</v>
      </c>
      <c r="Z305" s="31">
        <v>25</v>
      </c>
      <c r="AA305" s="31">
        <v>25</v>
      </c>
      <c r="AB305" s="31">
        <v>25</v>
      </c>
    </row>
    <row r="306" spans="1:28" x14ac:dyDescent="0.3">
      <c r="A306" s="32">
        <v>282</v>
      </c>
      <c r="B306" s="32">
        <v>0</v>
      </c>
      <c r="C306" s="32">
        <v>0</v>
      </c>
      <c r="D306" s="32">
        <v>2</v>
      </c>
      <c r="E306" s="32">
        <v>2</v>
      </c>
      <c r="F306" s="32">
        <v>2</v>
      </c>
      <c r="G306" s="32">
        <v>3</v>
      </c>
      <c r="H306" s="32">
        <v>4</v>
      </c>
      <c r="I306" s="32">
        <v>5</v>
      </c>
      <c r="J306" s="32">
        <v>5</v>
      </c>
      <c r="K306" s="32">
        <v>6</v>
      </c>
      <c r="L306" s="32">
        <v>8</v>
      </c>
      <c r="M306" s="32">
        <v>10</v>
      </c>
      <c r="N306" s="32">
        <v>11</v>
      </c>
      <c r="O306" s="32">
        <v>11</v>
      </c>
      <c r="P306" s="32">
        <v>11</v>
      </c>
      <c r="Q306" s="32">
        <v>13</v>
      </c>
      <c r="R306" s="32">
        <v>14</v>
      </c>
      <c r="S306" s="32">
        <v>14</v>
      </c>
      <c r="T306" s="32">
        <v>16</v>
      </c>
      <c r="U306" s="32">
        <v>18</v>
      </c>
      <c r="V306" s="32">
        <v>18</v>
      </c>
      <c r="W306" s="32">
        <v>19</v>
      </c>
      <c r="X306" s="32">
        <v>21</v>
      </c>
      <c r="Y306" s="32">
        <v>21</v>
      </c>
      <c r="Z306" s="32">
        <v>22</v>
      </c>
      <c r="AA306" s="32">
        <v>24</v>
      </c>
      <c r="AB306" s="32">
        <v>25</v>
      </c>
    </row>
    <row r="307" spans="1:28" x14ac:dyDescent="0.3">
      <c r="A307" s="31">
        <v>283</v>
      </c>
      <c r="B307" s="31">
        <v>0</v>
      </c>
      <c r="C307" s="31">
        <v>1</v>
      </c>
      <c r="D307" s="31">
        <v>2</v>
      </c>
      <c r="E307" s="31">
        <v>2</v>
      </c>
      <c r="F307" s="31">
        <v>3</v>
      </c>
      <c r="G307" s="31">
        <v>4</v>
      </c>
      <c r="H307" s="31">
        <v>6</v>
      </c>
      <c r="I307" s="31">
        <v>6</v>
      </c>
      <c r="J307" s="31">
        <v>7</v>
      </c>
      <c r="K307" s="31">
        <v>9</v>
      </c>
      <c r="L307" s="31">
        <v>10</v>
      </c>
      <c r="M307" s="31">
        <v>11</v>
      </c>
      <c r="N307" s="31">
        <v>13</v>
      </c>
      <c r="O307" s="31">
        <v>15</v>
      </c>
      <c r="P307" s="31">
        <v>16</v>
      </c>
      <c r="Q307" s="31">
        <v>16</v>
      </c>
      <c r="R307" s="31">
        <v>17</v>
      </c>
      <c r="S307" s="31">
        <v>18</v>
      </c>
      <c r="T307" s="31">
        <v>19</v>
      </c>
      <c r="U307" s="31">
        <v>20</v>
      </c>
      <c r="V307" s="31">
        <v>20</v>
      </c>
      <c r="W307" s="31">
        <v>22</v>
      </c>
      <c r="X307" s="31">
        <v>24</v>
      </c>
      <c r="Y307" s="31">
        <v>25</v>
      </c>
      <c r="Z307" s="31">
        <v>25</v>
      </c>
      <c r="AA307" s="31">
        <v>25</v>
      </c>
      <c r="AB307" s="31">
        <v>25</v>
      </c>
    </row>
    <row r="308" spans="1:28" x14ac:dyDescent="0.3">
      <c r="A308" s="32">
        <v>284</v>
      </c>
      <c r="B308" s="32">
        <v>0</v>
      </c>
      <c r="C308" s="32">
        <v>0</v>
      </c>
      <c r="D308" s="32">
        <v>2</v>
      </c>
      <c r="E308" s="32">
        <v>3</v>
      </c>
      <c r="F308" s="32">
        <v>5</v>
      </c>
      <c r="G308" s="32">
        <v>5</v>
      </c>
      <c r="H308" s="32">
        <v>6</v>
      </c>
      <c r="I308" s="32">
        <v>7</v>
      </c>
      <c r="J308" s="32">
        <v>7</v>
      </c>
      <c r="K308" s="32">
        <v>9</v>
      </c>
      <c r="L308" s="32">
        <v>9</v>
      </c>
      <c r="M308" s="32">
        <v>11</v>
      </c>
      <c r="N308" s="32">
        <v>12</v>
      </c>
      <c r="O308" s="32">
        <v>14</v>
      </c>
      <c r="P308" s="32">
        <v>15</v>
      </c>
      <c r="Q308" s="32">
        <v>15</v>
      </c>
      <c r="R308" s="32">
        <v>15</v>
      </c>
      <c r="S308" s="32">
        <v>17</v>
      </c>
      <c r="T308" s="32">
        <v>18</v>
      </c>
      <c r="U308" s="32">
        <v>19</v>
      </c>
      <c r="V308" s="32">
        <v>20</v>
      </c>
      <c r="W308" s="32">
        <v>22</v>
      </c>
      <c r="X308" s="32">
        <v>22</v>
      </c>
      <c r="Y308" s="32">
        <v>23</v>
      </c>
      <c r="Z308" s="32">
        <v>24</v>
      </c>
      <c r="AA308" s="32">
        <v>25</v>
      </c>
      <c r="AB308" s="32">
        <v>25</v>
      </c>
    </row>
    <row r="309" spans="1:28" x14ac:dyDescent="0.3">
      <c r="A309" s="31">
        <v>285</v>
      </c>
      <c r="B309" s="31">
        <v>0</v>
      </c>
      <c r="C309" s="31">
        <v>2</v>
      </c>
      <c r="D309" s="31">
        <v>4</v>
      </c>
      <c r="E309" s="31">
        <v>5</v>
      </c>
      <c r="F309" s="31">
        <v>6</v>
      </c>
      <c r="G309" s="31">
        <v>6</v>
      </c>
      <c r="H309" s="31">
        <v>8</v>
      </c>
      <c r="I309" s="31">
        <v>9</v>
      </c>
      <c r="J309" s="31">
        <v>11</v>
      </c>
      <c r="K309" s="31">
        <v>11</v>
      </c>
      <c r="L309" s="31">
        <v>12</v>
      </c>
      <c r="M309" s="31">
        <v>14</v>
      </c>
      <c r="N309" s="31">
        <v>14</v>
      </c>
      <c r="O309" s="31">
        <v>15</v>
      </c>
      <c r="P309" s="31">
        <v>16</v>
      </c>
      <c r="Q309" s="31">
        <v>17</v>
      </c>
      <c r="R309" s="31">
        <v>19</v>
      </c>
      <c r="S309" s="31">
        <v>19</v>
      </c>
      <c r="T309" s="31">
        <v>19</v>
      </c>
      <c r="U309" s="31">
        <v>21</v>
      </c>
      <c r="V309" s="31">
        <v>22</v>
      </c>
      <c r="W309" s="31">
        <v>24</v>
      </c>
      <c r="X309" s="31">
        <v>25</v>
      </c>
      <c r="Y309" s="31">
        <v>25</v>
      </c>
      <c r="Z309" s="31">
        <v>25</v>
      </c>
      <c r="AA309" s="31">
        <v>25</v>
      </c>
      <c r="AB309" s="31">
        <v>25</v>
      </c>
    </row>
    <row r="310" spans="1:28" x14ac:dyDescent="0.3">
      <c r="A310" s="32">
        <v>286</v>
      </c>
      <c r="B310" s="32">
        <v>0</v>
      </c>
      <c r="C310" s="32">
        <v>2</v>
      </c>
      <c r="D310" s="32">
        <v>2</v>
      </c>
      <c r="E310" s="32">
        <v>4</v>
      </c>
      <c r="F310" s="32">
        <v>5</v>
      </c>
      <c r="G310" s="32">
        <v>6</v>
      </c>
      <c r="H310" s="32">
        <v>6</v>
      </c>
      <c r="I310" s="32">
        <v>7</v>
      </c>
      <c r="J310" s="32">
        <v>9</v>
      </c>
      <c r="K310" s="32">
        <v>10</v>
      </c>
      <c r="L310" s="32">
        <v>11</v>
      </c>
      <c r="M310" s="32">
        <v>12</v>
      </c>
      <c r="N310" s="32">
        <v>13</v>
      </c>
      <c r="O310" s="32">
        <v>14</v>
      </c>
      <c r="P310" s="32">
        <v>16</v>
      </c>
      <c r="Q310" s="32">
        <v>18</v>
      </c>
      <c r="R310" s="32">
        <v>19</v>
      </c>
      <c r="S310" s="32">
        <v>20</v>
      </c>
      <c r="T310" s="32">
        <v>20</v>
      </c>
      <c r="U310" s="32">
        <v>22</v>
      </c>
      <c r="V310" s="32">
        <v>23</v>
      </c>
      <c r="W310" s="32">
        <v>24</v>
      </c>
      <c r="X310" s="32">
        <v>25</v>
      </c>
      <c r="Y310" s="32">
        <v>25</v>
      </c>
      <c r="Z310" s="32">
        <v>25</v>
      </c>
      <c r="AA310" s="32">
        <v>25</v>
      </c>
      <c r="AB310" s="32">
        <v>25</v>
      </c>
    </row>
    <row r="311" spans="1:28" x14ac:dyDescent="0.3">
      <c r="A311" s="31">
        <v>287</v>
      </c>
      <c r="B311" s="31">
        <v>0</v>
      </c>
      <c r="C311" s="31">
        <v>0</v>
      </c>
      <c r="D311" s="31">
        <v>1</v>
      </c>
      <c r="E311" s="31">
        <v>2</v>
      </c>
      <c r="F311" s="31">
        <v>3</v>
      </c>
      <c r="G311" s="31">
        <v>5</v>
      </c>
      <c r="H311" s="31">
        <v>5</v>
      </c>
      <c r="I311" s="31">
        <v>7</v>
      </c>
      <c r="J311" s="31">
        <v>9</v>
      </c>
      <c r="K311" s="31">
        <v>10</v>
      </c>
      <c r="L311" s="31">
        <v>12</v>
      </c>
      <c r="M311" s="31">
        <v>13</v>
      </c>
      <c r="N311" s="31">
        <v>14</v>
      </c>
      <c r="O311" s="31">
        <v>15</v>
      </c>
      <c r="P311" s="31">
        <v>17</v>
      </c>
      <c r="Q311" s="31">
        <v>18</v>
      </c>
      <c r="R311" s="31">
        <v>19</v>
      </c>
      <c r="S311" s="31">
        <v>20</v>
      </c>
      <c r="T311" s="31">
        <v>22</v>
      </c>
      <c r="U311" s="31">
        <v>23</v>
      </c>
      <c r="V311" s="31">
        <v>25</v>
      </c>
      <c r="W311" s="31">
        <v>25</v>
      </c>
      <c r="X311" s="31">
        <v>25</v>
      </c>
      <c r="Y311" s="31">
        <v>25</v>
      </c>
      <c r="Z311" s="31">
        <v>25</v>
      </c>
      <c r="AA311" s="31">
        <v>25</v>
      </c>
      <c r="AB311" s="31">
        <v>25</v>
      </c>
    </row>
    <row r="312" spans="1:28" x14ac:dyDescent="0.3">
      <c r="A312" s="32">
        <v>288</v>
      </c>
      <c r="B312" s="32">
        <v>0</v>
      </c>
      <c r="C312" s="32">
        <v>1</v>
      </c>
      <c r="D312" s="32">
        <v>3</v>
      </c>
      <c r="E312" s="32">
        <v>5</v>
      </c>
      <c r="F312" s="32">
        <v>5</v>
      </c>
      <c r="G312" s="32">
        <v>6</v>
      </c>
      <c r="H312" s="32">
        <v>8</v>
      </c>
      <c r="I312" s="32">
        <v>9</v>
      </c>
      <c r="J312" s="32">
        <v>10</v>
      </c>
      <c r="K312" s="32">
        <v>10</v>
      </c>
      <c r="L312" s="32">
        <v>11</v>
      </c>
      <c r="M312" s="32">
        <v>12</v>
      </c>
      <c r="N312" s="32">
        <v>13</v>
      </c>
      <c r="O312" s="32">
        <v>15</v>
      </c>
      <c r="P312" s="32">
        <v>16</v>
      </c>
      <c r="Q312" s="32">
        <v>17</v>
      </c>
      <c r="R312" s="32">
        <v>19</v>
      </c>
      <c r="S312" s="32">
        <v>21</v>
      </c>
      <c r="T312" s="32">
        <v>21</v>
      </c>
      <c r="U312" s="32">
        <v>23</v>
      </c>
      <c r="V312" s="32">
        <v>24</v>
      </c>
      <c r="W312" s="32">
        <v>25</v>
      </c>
      <c r="X312" s="32">
        <v>25</v>
      </c>
      <c r="Y312" s="32">
        <v>25</v>
      </c>
      <c r="Z312" s="32">
        <v>25</v>
      </c>
      <c r="AA312" s="32">
        <v>25</v>
      </c>
      <c r="AB312" s="32">
        <v>25</v>
      </c>
    </row>
    <row r="313" spans="1:28" x14ac:dyDescent="0.3">
      <c r="A313" s="31">
        <v>289</v>
      </c>
      <c r="B313" s="31">
        <v>0</v>
      </c>
      <c r="C313" s="31">
        <v>2</v>
      </c>
      <c r="D313" s="31">
        <v>3</v>
      </c>
      <c r="E313" s="31">
        <v>5</v>
      </c>
      <c r="F313" s="31">
        <v>7</v>
      </c>
      <c r="G313" s="31">
        <v>9</v>
      </c>
      <c r="H313" s="31">
        <v>11</v>
      </c>
      <c r="I313" s="31">
        <v>11</v>
      </c>
      <c r="J313" s="31">
        <v>11</v>
      </c>
      <c r="K313" s="31">
        <v>13</v>
      </c>
      <c r="L313" s="31">
        <v>14</v>
      </c>
      <c r="M313" s="31">
        <v>16</v>
      </c>
      <c r="N313" s="31">
        <v>16</v>
      </c>
      <c r="O313" s="31">
        <v>17</v>
      </c>
      <c r="P313" s="31">
        <v>18</v>
      </c>
      <c r="Q313" s="31">
        <v>19</v>
      </c>
      <c r="R313" s="31">
        <v>20</v>
      </c>
      <c r="S313" s="31">
        <v>21</v>
      </c>
      <c r="T313" s="31">
        <v>22</v>
      </c>
      <c r="U313" s="31">
        <v>23</v>
      </c>
      <c r="V313" s="31">
        <v>24</v>
      </c>
      <c r="W313" s="31">
        <v>24</v>
      </c>
      <c r="X313" s="31">
        <v>25</v>
      </c>
      <c r="Y313" s="31">
        <v>25</v>
      </c>
      <c r="Z313" s="31">
        <v>25</v>
      </c>
      <c r="AA313" s="31">
        <v>25</v>
      </c>
      <c r="AB313" s="31">
        <v>25</v>
      </c>
    </row>
    <row r="314" spans="1:28" x14ac:dyDescent="0.3">
      <c r="A314" s="32">
        <v>290</v>
      </c>
      <c r="B314" s="32">
        <v>0</v>
      </c>
      <c r="C314" s="32">
        <v>1</v>
      </c>
      <c r="D314" s="32">
        <v>2</v>
      </c>
      <c r="E314" s="32">
        <v>4</v>
      </c>
      <c r="F314" s="32">
        <v>5</v>
      </c>
      <c r="G314" s="32">
        <v>5</v>
      </c>
      <c r="H314" s="32">
        <v>5</v>
      </c>
      <c r="I314" s="32">
        <v>7</v>
      </c>
      <c r="J314" s="32">
        <v>8</v>
      </c>
      <c r="K314" s="32">
        <v>10</v>
      </c>
      <c r="L314" s="32">
        <v>11</v>
      </c>
      <c r="M314" s="32">
        <v>12</v>
      </c>
      <c r="N314" s="32">
        <v>13</v>
      </c>
      <c r="O314" s="32">
        <v>14</v>
      </c>
      <c r="P314" s="32">
        <v>14</v>
      </c>
      <c r="Q314" s="32">
        <v>15</v>
      </c>
      <c r="R314" s="32">
        <v>16</v>
      </c>
      <c r="S314" s="32">
        <v>17</v>
      </c>
      <c r="T314" s="32">
        <v>18</v>
      </c>
      <c r="U314" s="32">
        <v>18</v>
      </c>
      <c r="V314" s="32">
        <v>18</v>
      </c>
      <c r="W314" s="32">
        <v>20</v>
      </c>
      <c r="X314" s="32">
        <v>21</v>
      </c>
      <c r="Y314" s="32">
        <v>22</v>
      </c>
      <c r="Z314" s="32">
        <v>22</v>
      </c>
      <c r="AA314" s="32">
        <v>23</v>
      </c>
      <c r="AB314" s="32">
        <v>24</v>
      </c>
    </row>
    <row r="315" spans="1:28" x14ac:dyDescent="0.3">
      <c r="A315" s="31">
        <v>291</v>
      </c>
      <c r="B315" s="31">
        <v>0</v>
      </c>
      <c r="C315" s="31">
        <v>1</v>
      </c>
      <c r="D315" s="31">
        <v>1</v>
      </c>
      <c r="E315" s="31">
        <v>1</v>
      </c>
      <c r="F315" s="31">
        <v>2</v>
      </c>
      <c r="G315" s="31">
        <v>3</v>
      </c>
      <c r="H315" s="31">
        <v>5</v>
      </c>
      <c r="I315" s="31">
        <v>5</v>
      </c>
      <c r="J315" s="31">
        <v>6</v>
      </c>
      <c r="K315" s="31">
        <v>7</v>
      </c>
      <c r="L315" s="31">
        <v>8</v>
      </c>
      <c r="M315" s="31">
        <v>9</v>
      </c>
      <c r="N315" s="31">
        <v>10</v>
      </c>
      <c r="O315" s="31">
        <v>10</v>
      </c>
      <c r="P315" s="31">
        <v>12</v>
      </c>
      <c r="Q315" s="31">
        <v>12</v>
      </c>
      <c r="R315" s="31">
        <v>13</v>
      </c>
      <c r="S315" s="31">
        <v>13</v>
      </c>
      <c r="T315" s="31">
        <v>14</v>
      </c>
      <c r="U315" s="31">
        <v>14</v>
      </c>
      <c r="V315" s="31">
        <v>15</v>
      </c>
      <c r="W315" s="31">
        <v>15</v>
      </c>
      <c r="X315" s="31">
        <v>15</v>
      </c>
      <c r="Y315" s="31">
        <v>17</v>
      </c>
      <c r="Z315" s="31">
        <v>19</v>
      </c>
      <c r="AA315" s="31">
        <v>20</v>
      </c>
      <c r="AB315" s="31">
        <v>22</v>
      </c>
    </row>
    <row r="316" spans="1:28" x14ac:dyDescent="0.3">
      <c r="A316" s="32">
        <v>292</v>
      </c>
      <c r="B316" s="32">
        <v>0</v>
      </c>
      <c r="C316" s="32">
        <v>2</v>
      </c>
      <c r="D316" s="32">
        <v>3</v>
      </c>
      <c r="E316" s="32">
        <v>4</v>
      </c>
      <c r="F316" s="32">
        <v>5</v>
      </c>
      <c r="G316" s="32">
        <v>6</v>
      </c>
      <c r="H316" s="32">
        <v>7</v>
      </c>
      <c r="I316" s="32">
        <v>9</v>
      </c>
      <c r="J316" s="32">
        <v>10</v>
      </c>
      <c r="K316" s="32">
        <v>12</v>
      </c>
      <c r="L316" s="32">
        <v>14</v>
      </c>
      <c r="M316" s="32">
        <v>15</v>
      </c>
      <c r="N316" s="32">
        <v>16</v>
      </c>
      <c r="O316" s="32">
        <v>17</v>
      </c>
      <c r="P316" s="32">
        <v>19</v>
      </c>
      <c r="Q316" s="32">
        <v>21</v>
      </c>
      <c r="R316" s="32">
        <v>22</v>
      </c>
      <c r="S316" s="32">
        <v>23</v>
      </c>
      <c r="T316" s="32">
        <v>25</v>
      </c>
      <c r="U316" s="32">
        <v>25</v>
      </c>
      <c r="V316" s="32">
        <v>25</v>
      </c>
      <c r="W316" s="32">
        <v>25</v>
      </c>
      <c r="X316" s="32">
        <v>25</v>
      </c>
      <c r="Y316" s="32">
        <v>25</v>
      </c>
      <c r="Z316" s="32">
        <v>25</v>
      </c>
      <c r="AA316" s="32">
        <v>25</v>
      </c>
      <c r="AB316" s="32">
        <v>25</v>
      </c>
    </row>
    <row r="317" spans="1:28" x14ac:dyDescent="0.3">
      <c r="A317" s="31">
        <v>293</v>
      </c>
      <c r="B317" s="31">
        <v>0</v>
      </c>
      <c r="C317" s="31">
        <v>2</v>
      </c>
      <c r="D317" s="31">
        <v>3</v>
      </c>
      <c r="E317" s="31">
        <v>4</v>
      </c>
      <c r="F317" s="31">
        <v>4</v>
      </c>
      <c r="G317" s="31">
        <v>4</v>
      </c>
      <c r="H317" s="31">
        <v>6</v>
      </c>
      <c r="I317" s="31">
        <v>7</v>
      </c>
      <c r="J317" s="31">
        <v>9</v>
      </c>
      <c r="K317" s="31">
        <v>10</v>
      </c>
      <c r="L317" s="31">
        <v>11</v>
      </c>
      <c r="M317" s="31">
        <v>12</v>
      </c>
      <c r="N317" s="31">
        <v>13</v>
      </c>
      <c r="O317" s="31">
        <v>15</v>
      </c>
      <c r="P317" s="31">
        <v>15</v>
      </c>
      <c r="Q317" s="31">
        <v>17</v>
      </c>
      <c r="R317" s="31">
        <v>18</v>
      </c>
      <c r="S317" s="31">
        <v>19</v>
      </c>
      <c r="T317" s="31">
        <v>20</v>
      </c>
      <c r="U317" s="31">
        <v>20</v>
      </c>
      <c r="V317" s="31">
        <v>21</v>
      </c>
      <c r="W317" s="31">
        <v>22</v>
      </c>
      <c r="X317" s="31">
        <v>24</v>
      </c>
      <c r="Y317" s="31">
        <v>24</v>
      </c>
      <c r="Z317" s="31">
        <v>25</v>
      </c>
      <c r="AA317" s="31">
        <v>25</v>
      </c>
      <c r="AB317" s="31">
        <v>25</v>
      </c>
    </row>
    <row r="318" spans="1:28" x14ac:dyDescent="0.3">
      <c r="A318" s="32">
        <v>294</v>
      </c>
      <c r="B318" s="32">
        <v>0</v>
      </c>
      <c r="C318" s="32">
        <v>0</v>
      </c>
      <c r="D318" s="32">
        <v>2</v>
      </c>
      <c r="E318" s="32">
        <v>3</v>
      </c>
      <c r="F318" s="32">
        <v>4</v>
      </c>
      <c r="G318" s="32">
        <v>6</v>
      </c>
      <c r="H318" s="32">
        <v>6</v>
      </c>
      <c r="I318" s="32">
        <v>8</v>
      </c>
      <c r="J318" s="32">
        <v>8</v>
      </c>
      <c r="K318" s="32">
        <v>9</v>
      </c>
      <c r="L318" s="32">
        <v>11</v>
      </c>
      <c r="M318" s="32">
        <v>13</v>
      </c>
      <c r="N318" s="32">
        <v>14</v>
      </c>
      <c r="O318" s="32">
        <v>15</v>
      </c>
      <c r="P318" s="32">
        <v>15</v>
      </c>
      <c r="Q318" s="32">
        <v>17</v>
      </c>
      <c r="R318" s="32">
        <v>18</v>
      </c>
      <c r="S318" s="32">
        <v>20</v>
      </c>
      <c r="T318" s="32">
        <v>22</v>
      </c>
      <c r="U318" s="32">
        <v>22</v>
      </c>
      <c r="V318" s="32">
        <v>24</v>
      </c>
      <c r="W318" s="32">
        <v>25</v>
      </c>
      <c r="X318" s="32">
        <v>25</v>
      </c>
      <c r="Y318" s="32">
        <v>25</v>
      </c>
      <c r="Z318" s="32">
        <v>25</v>
      </c>
      <c r="AA318" s="32">
        <v>25</v>
      </c>
      <c r="AB318" s="32">
        <v>25</v>
      </c>
    </row>
    <row r="319" spans="1:28" x14ac:dyDescent="0.3">
      <c r="A319" s="31">
        <v>295</v>
      </c>
      <c r="B319" s="31">
        <v>0</v>
      </c>
      <c r="C319" s="31">
        <v>2</v>
      </c>
      <c r="D319" s="31">
        <v>2</v>
      </c>
      <c r="E319" s="31">
        <v>4</v>
      </c>
      <c r="F319" s="31">
        <v>6</v>
      </c>
      <c r="G319" s="31">
        <v>8</v>
      </c>
      <c r="H319" s="31">
        <v>8</v>
      </c>
      <c r="I319" s="31">
        <v>9</v>
      </c>
      <c r="J319" s="31">
        <v>10</v>
      </c>
      <c r="K319" s="31">
        <v>12</v>
      </c>
      <c r="L319" s="31">
        <v>13</v>
      </c>
      <c r="M319" s="31">
        <v>15</v>
      </c>
      <c r="N319" s="31">
        <v>15</v>
      </c>
      <c r="O319" s="31">
        <v>16</v>
      </c>
      <c r="P319" s="31">
        <v>16</v>
      </c>
      <c r="Q319" s="31">
        <v>18</v>
      </c>
      <c r="R319" s="31">
        <v>18</v>
      </c>
      <c r="S319" s="31">
        <v>20</v>
      </c>
      <c r="T319" s="31">
        <v>21</v>
      </c>
      <c r="U319" s="31">
        <v>21</v>
      </c>
      <c r="V319" s="31">
        <v>22</v>
      </c>
      <c r="W319" s="31">
        <v>24</v>
      </c>
      <c r="X319" s="31">
        <v>25</v>
      </c>
      <c r="Y319" s="31">
        <v>25</v>
      </c>
      <c r="Z319" s="31">
        <v>25</v>
      </c>
      <c r="AA319" s="31">
        <v>25</v>
      </c>
      <c r="AB319" s="31">
        <v>25</v>
      </c>
    </row>
    <row r="320" spans="1:28" x14ac:dyDescent="0.3">
      <c r="A320" s="32">
        <v>296</v>
      </c>
      <c r="B320" s="32">
        <v>0</v>
      </c>
      <c r="C320" s="32">
        <v>2</v>
      </c>
      <c r="D320" s="32">
        <v>4</v>
      </c>
      <c r="E320" s="32">
        <v>5</v>
      </c>
      <c r="F320" s="32">
        <v>6</v>
      </c>
      <c r="G320" s="32">
        <v>7</v>
      </c>
      <c r="H320" s="32">
        <v>8</v>
      </c>
      <c r="I320" s="32">
        <v>8</v>
      </c>
      <c r="J320" s="32">
        <v>9</v>
      </c>
      <c r="K320" s="32">
        <v>11</v>
      </c>
      <c r="L320" s="32">
        <v>12</v>
      </c>
      <c r="M320" s="32">
        <v>13</v>
      </c>
      <c r="N320" s="32">
        <v>15</v>
      </c>
      <c r="O320" s="32">
        <v>16</v>
      </c>
      <c r="P320" s="32">
        <v>18</v>
      </c>
      <c r="Q320" s="32">
        <v>20</v>
      </c>
      <c r="R320" s="32">
        <v>22</v>
      </c>
      <c r="S320" s="32">
        <v>22</v>
      </c>
      <c r="T320" s="32">
        <v>24</v>
      </c>
      <c r="U320" s="32">
        <v>25</v>
      </c>
      <c r="V320" s="32">
        <v>25</v>
      </c>
      <c r="W320" s="32">
        <v>25</v>
      </c>
      <c r="X320" s="32">
        <v>25</v>
      </c>
      <c r="Y320" s="32">
        <v>25</v>
      </c>
      <c r="Z320" s="32">
        <v>25</v>
      </c>
      <c r="AA320" s="32">
        <v>25</v>
      </c>
      <c r="AB320" s="32">
        <v>25</v>
      </c>
    </row>
    <row r="321" spans="1:28" x14ac:dyDescent="0.3">
      <c r="A321" s="31">
        <v>297</v>
      </c>
      <c r="B321" s="31">
        <v>0</v>
      </c>
      <c r="C321" s="31">
        <v>0</v>
      </c>
      <c r="D321" s="31">
        <v>2</v>
      </c>
      <c r="E321" s="31">
        <v>3</v>
      </c>
      <c r="F321" s="31">
        <v>5</v>
      </c>
      <c r="G321" s="31">
        <v>5</v>
      </c>
      <c r="H321" s="31">
        <v>6</v>
      </c>
      <c r="I321" s="31">
        <v>6</v>
      </c>
      <c r="J321" s="31">
        <v>7</v>
      </c>
      <c r="K321" s="31">
        <v>7</v>
      </c>
      <c r="L321" s="31">
        <v>8</v>
      </c>
      <c r="M321" s="31">
        <v>9</v>
      </c>
      <c r="N321" s="31">
        <v>10</v>
      </c>
      <c r="O321" s="31">
        <v>11</v>
      </c>
      <c r="P321" s="31">
        <v>12</v>
      </c>
      <c r="Q321" s="31">
        <v>13</v>
      </c>
      <c r="R321" s="31">
        <v>13</v>
      </c>
      <c r="S321" s="31">
        <v>14</v>
      </c>
      <c r="T321" s="31">
        <v>15</v>
      </c>
      <c r="U321" s="31">
        <v>16</v>
      </c>
      <c r="V321" s="31">
        <v>17</v>
      </c>
      <c r="W321" s="31">
        <v>18</v>
      </c>
      <c r="X321" s="31">
        <v>20</v>
      </c>
      <c r="Y321" s="31">
        <v>21</v>
      </c>
      <c r="Z321" s="31">
        <v>21</v>
      </c>
      <c r="AA321" s="31">
        <v>23</v>
      </c>
      <c r="AB321" s="31">
        <v>23</v>
      </c>
    </row>
    <row r="322" spans="1:28" x14ac:dyDescent="0.3">
      <c r="A322" s="32">
        <v>298</v>
      </c>
      <c r="B322" s="32">
        <v>0</v>
      </c>
      <c r="C322" s="32">
        <v>0</v>
      </c>
      <c r="D322" s="32">
        <v>2</v>
      </c>
      <c r="E322" s="32">
        <v>4</v>
      </c>
      <c r="F322" s="32">
        <v>6</v>
      </c>
      <c r="G322" s="32">
        <v>6</v>
      </c>
      <c r="H322" s="32">
        <v>6</v>
      </c>
      <c r="I322" s="32">
        <v>7</v>
      </c>
      <c r="J322" s="32">
        <v>9</v>
      </c>
      <c r="K322" s="32">
        <v>9</v>
      </c>
      <c r="L322" s="32">
        <v>11</v>
      </c>
      <c r="M322" s="32">
        <v>11</v>
      </c>
      <c r="N322" s="32">
        <v>13</v>
      </c>
      <c r="O322" s="32">
        <v>14</v>
      </c>
      <c r="P322" s="32">
        <v>16</v>
      </c>
      <c r="Q322" s="32">
        <v>18</v>
      </c>
      <c r="R322" s="32">
        <v>19</v>
      </c>
      <c r="S322" s="32">
        <v>19</v>
      </c>
      <c r="T322" s="32">
        <v>19</v>
      </c>
      <c r="U322" s="32">
        <v>20</v>
      </c>
      <c r="V322" s="32">
        <v>22</v>
      </c>
      <c r="W322" s="32">
        <v>23</v>
      </c>
      <c r="X322" s="32">
        <v>25</v>
      </c>
      <c r="Y322" s="32">
        <v>25</v>
      </c>
      <c r="Z322" s="32">
        <v>25</v>
      </c>
      <c r="AA322" s="32">
        <v>25</v>
      </c>
      <c r="AB322" s="32">
        <v>25</v>
      </c>
    </row>
    <row r="323" spans="1:28" x14ac:dyDescent="0.3">
      <c r="A323" s="31">
        <v>299</v>
      </c>
      <c r="B323" s="31">
        <v>0</v>
      </c>
      <c r="C323" s="31">
        <v>0</v>
      </c>
      <c r="D323" s="31">
        <v>1</v>
      </c>
      <c r="E323" s="31">
        <v>2</v>
      </c>
      <c r="F323" s="31">
        <v>2</v>
      </c>
      <c r="G323" s="31">
        <v>3</v>
      </c>
      <c r="H323" s="31">
        <v>5</v>
      </c>
      <c r="I323" s="31">
        <v>6</v>
      </c>
      <c r="J323" s="31">
        <v>7</v>
      </c>
      <c r="K323" s="31">
        <v>7</v>
      </c>
      <c r="L323" s="31">
        <v>9</v>
      </c>
      <c r="M323" s="31">
        <v>10</v>
      </c>
      <c r="N323" s="31">
        <v>11</v>
      </c>
      <c r="O323" s="31">
        <v>12</v>
      </c>
      <c r="P323" s="31">
        <v>12</v>
      </c>
      <c r="Q323" s="31">
        <v>13</v>
      </c>
      <c r="R323" s="31">
        <v>14</v>
      </c>
      <c r="S323" s="31">
        <v>15</v>
      </c>
      <c r="T323" s="31">
        <v>16</v>
      </c>
      <c r="U323" s="31">
        <v>16</v>
      </c>
      <c r="V323" s="31">
        <v>17</v>
      </c>
      <c r="W323" s="31">
        <v>17</v>
      </c>
      <c r="X323" s="31">
        <v>18</v>
      </c>
      <c r="Y323" s="31">
        <v>19</v>
      </c>
      <c r="Z323" s="31">
        <v>20</v>
      </c>
      <c r="AA323" s="31">
        <v>21</v>
      </c>
      <c r="AB323" s="31">
        <v>21</v>
      </c>
    </row>
    <row r="324" spans="1:28" x14ac:dyDescent="0.3">
      <c r="A324" s="32">
        <v>300</v>
      </c>
      <c r="B324" s="32">
        <v>0</v>
      </c>
      <c r="C324" s="32">
        <v>2</v>
      </c>
      <c r="D324" s="32">
        <v>2</v>
      </c>
      <c r="E324" s="32">
        <v>3</v>
      </c>
      <c r="F324" s="32">
        <v>5</v>
      </c>
      <c r="G324" s="32">
        <v>6</v>
      </c>
      <c r="H324" s="32">
        <v>7</v>
      </c>
      <c r="I324" s="32">
        <v>8</v>
      </c>
      <c r="J324" s="32">
        <v>9</v>
      </c>
      <c r="K324" s="32">
        <v>11</v>
      </c>
      <c r="L324" s="32">
        <v>12</v>
      </c>
      <c r="M324" s="32">
        <v>12</v>
      </c>
      <c r="N324" s="32">
        <v>13</v>
      </c>
      <c r="O324" s="32">
        <v>14</v>
      </c>
      <c r="P324" s="32">
        <v>15</v>
      </c>
      <c r="Q324" s="32">
        <v>17</v>
      </c>
      <c r="R324" s="32">
        <v>18</v>
      </c>
      <c r="S324" s="32">
        <v>20</v>
      </c>
      <c r="T324" s="32">
        <v>22</v>
      </c>
      <c r="U324" s="32">
        <v>23</v>
      </c>
      <c r="V324" s="32">
        <v>23</v>
      </c>
      <c r="W324" s="32">
        <v>25</v>
      </c>
      <c r="X324" s="32">
        <v>25</v>
      </c>
      <c r="Y324" s="32">
        <v>25</v>
      </c>
      <c r="Z324" s="32">
        <v>25</v>
      </c>
      <c r="AA324" s="32">
        <v>25</v>
      </c>
      <c r="AB324" s="32">
        <v>25</v>
      </c>
    </row>
    <row r="325" spans="1:28" x14ac:dyDescent="0.3">
      <c r="A325" s="31">
        <v>301</v>
      </c>
      <c r="B325" s="31">
        <v>0</v>
      </c>
      <c r="C325" s="31">
        <v>0</v>
      </c>
      <c r="D325" s="31">
        <v>1</v>
      </c>
      <c r="E325" s="31">
        <v>2</v>
      </c>
      <c r="F325" s="31">
        <v>3</v>
      </c>
      <c r="G325" s="31">
        <v>4</v>
      </c>
      <c r="H325" s="31">
        <v>5</v>
      </c>
      <c r="I325" s="31">
        <v>5</v>
      </c>
      <c r="J325" s="31">
        <v>7</v>
      </c>
      <c r="K325" s="31">
        <v>8</v>
      </c>
      <c r="L325" s="31">
        <v>8</v>
      </c>
      <c r="M325" s="31">
        <v>9</v>
      </c>
      <c r="N325" s="31">
        <v>10</v>
      </c>
      <c r="O325" s="31">
        <v>11</v>
      </c>
      <c r="P325" s="31">
        <v>12</v>
      </c>
      <c r="Q325" s="31">
        <v>14</v>
      </c>
      <c r="R325" s="31">
        <v>15</v>
      </c>
      <c r="S325" s="31">
        <v>17</v>
      </c>
      <c r="T325" s="31">
        <v>18</v>
      </c>
      <c r="U325" s="31">
        <v>19</v>
      </c>
      <c r="V325" s="31">
        <v>19</v>
      </c>
      <c r="W325" s="31">
        <v>21</v>
      </c>
      <c r="X325" s="31">
        <v>23</v>
      </c>
      <c r="Y325" s="31">
        <v>24</v>
      </c>
      <c r="Z325" s="31">
        <v>25</v>
      </c>
      <c r="AA325" s="31">
        <v>25</v>
      </c>
      <c r="AB325" s="31">
        <v>25</v>
      </c>
    </row>
    <row r="326" spans="1:28" x14ac:dyDescent="0.3">
      <c r="A326" s="32">
        <v>302</v>
      </c>
      <c r="B326" s="32">
        <v>0</v>
      </c>
      <c r="C326" s="32">
        <v>1</v>
      </c>
      <c r="D326" s="32">
        <v>3</v>
      </c>
      <c r="E326" s="32">
        <v>5</v>
      </c>
      <c r="F326" s="32">
        <v>6</v>
      </c>
      <c r="G326" s="32">
        <v>6</v>
      </c>
      <c r="H326" s="32">
        <v>6</v>
      </c>
      <c r="I326" s="32">
        <v>8</v>
      </c>
      <c r="J326" s="32">
        <v>9</v>
      </c>
      <c r="K326" s="32">
        <v>10</v>
      </c>
      <c r="L326" s="32">
        <v>12</v>
      </c>
      <c r="M326" s="32">
        <v>13</v>
      </c>
      <c r="N326" s="32">
        <v>14</v>
      </c>
      <c r="O326" s="32">
        <v>16</v>
      </c>
      <c r="P326" s="32">
        <v>16</v>
      </c>
      <c r="Q326" s="32">
        <v>16</v>
      </c>
      <c r="R326" s="32">
        <v>17</v>
      </c>
      <c r="S326" s="32">
        <v>18</v>
      </c>
      <c r="T326" s="32">
        <v>18</v>
      </c>
      <c r="U326" s="32">
        <v>20</v>
      </c>
      <c r="V326" s="32">
        <v>20</v>
      </c>
      <c r="W326" s="32">
        <v>21</v>
      </c>
      <c r="X326" s="32">
        <v>22</v>
      </c>
      <c r="Y326" s="32">
        <v>22</v>
      </c>
      <c r="Z326" s="32">
        <v>23</v>
      </c>
      <c r="AA326" s="32">
        <v>24</v>
      </c>
      <c r="AB326" s="32">
        <v>24</v>
      </c>
    </row>
    <row r="327" spans="1:28" x14ac:dyDescent="0.3">
      <c r="A327" s="31">
        <v>303</v>
      </c>
      <c r="B327" s="31">
        <v>0</v>
      </c>
      <c r="C327" s="31">
        <v>1</v>
      </c>
      <c r="D327" s="31">
        <v>2</v>
      </c>
      <c r="E327" s="31">
        <v>2</v>
      </c>
      <c r="F327" s="31">
        <v>3</v>
      </c>
      <c r="G327" s="31">
        <v>5</v>
      </c>
      <c r="H327" s="31">
        <v>7</v>
      </c>
      <c r="I327" s="31">
        <v>8</v>
      </c>
      <c r="J327" s="31">
        <v>8</v>
      </c>
      <c r="K327" s="31">
        <v>8</v>
      </c>
      <c r="L327" s="31">
        <v>9</v>
      </c>
      <c r="M327" s="31">
        <v>10</v>
      </c>
      <c r="N327" s="31">
        <v>10</v>
      </c>
      <c r="O327" s="31">
        <v>11</v>
      </c>
      <c r="P327" s="31">
        <v>12</v>
      </c>
      <c r="Q327" s="31">
        <v>13</v>
      </c>
      <c r="R327" s="31">
        <v>13</v>
      </c>
      <c r="S327" s="31">
        <v>15</v>
      </c>
      <c r="T327" s="31">
        <v>16</v>
      </c>
      <c r="U327" s="31">
        <v>17</v>
      </c>
      <c r="V327" s="31">
        <v>18</v>
      </c>
      <c r="W327" s="31">
        <v>19</v>
      </c>
      <c r="X327" s="31">
        <v>20</v>
      </c>
      <c r="Y327" s="31">
        <v>21</v>
      </c>
      <c r="Z327" s="31">
        <v>22</v>
      </c>
      <c r="AA327" s="31">
        <v>23</v>
      </c>
      <c r="AB327" s="31">
        <v>24</v>
      </c>
    </row>
    <row r="328" spans="1:28" x14ac:dyDescent="0.3">
      <c r="A328" s="32">
        <v>304</v>
      </c>
      <c r="B328" s="32">
        <v>0</v>
      </c>
      <c r="C328" s="32">
        <v>1</v>
      </c>
      <c r="D328" s="32">
        <v>2</v>
      </c>
      <c r="E328" s="32">
        <v>3</v>
      </c>
      <c r="F328" s="32">
        <v>5</v>
      </c>
      <c r="G328" s="32">
        <v>5</v>
      </c>
      <c r="H328" s="32">
        <v>7</v>
      </c>
      <c r="I328" s="32">
        <v>8</v>
      </c>
      <c r="J328" s="32">
        <v>9</v>
      </c>
      <c r="K328" s="32">
        <v>9</v>
      </c>
      <c r="L328" s="32">
        <v>11</v>
      </c>
      <c r="M328" s="32">
        <v>12</v>
      </c>
      <c r="N328" s="32">
        <v>14</v>
      </c>
      <c r="O328" s="32">
        <v>15</v>
      </c>
      <c r="P328" s="32">
        <v>17</v>
      </c>
      <c r="Q328" s="32">
        <v>17</v>
      </c>
      <c r="R328" s="32">
        <v>18</v>
      </c>
      <c r="S328" s="32">
        <v>18</v>
      </c>
      <c r="T328" s="32">
        <v>19</v>
      </c>
      <c r="U328" s="32">
        <v>20</v>
      </c>
      <c r="V328" s="32">
        <v>21</v>
      </c>
      <c r="W328" s="32">
        <v>23</v>
      </c>
      <c r="X328" s="32">
        <v>24</v>
      </c>
      <c r="Y328" s="32">
        <v>25</v>
      </c>
      <c r="Z328" s="32">
        <v>25</v>
      </c>
      <c r="AA328" s="32">
        <v>25</v>
      </c>
      <c r="AB328" s="32">
        <v>25</v>
      </c>
    </row>
    <row r="329" spans="1:28" x14ac:dyDescent="0.3">
      <c r="A329" s="31">
        <v>305</v>
      </c>
      <c r="B329" s="31">
        <v>0</v>
      </c>
      <c r="C329" s="31">
        <v>2</v>
      </c>
      <c r="D329" s="31">
        <v>4</v>
      </c>
      <c r="E329" s="31">
        <v>5</v>
      </c>
      <c r="F329" s="31">
        <v>6</v>
      </c>
      <c r="G329" s="31">
        <v>6</v>
      </c>
      <c r="H329" s="31">
        <v>6</v>
      </c>
      <c r="I329" s="31">
        <v>7</v>
      </c>
      <c r="J329" s="31">
        <v>9</v>
      </c>
      <c r="K329" s="31">
        <v>9</v>
      </c>
      <c r="L329" s="31">
        <v>11</v>
      </c>
      <c r="M329" s="31">
        <v>12</v>
      </c>
      <c r="N329" s="31">
        <v>13</v>
      </c>
      <c r="O329" s="31">
        <v>14</v>
      </c>
      <c r="P329" s="31">
        <v>16</v>
      </c>
      <c r="Q329" s="31">
        <v>17</v>
      </c>
      <c r="R329" s="31">
        <v>18</v>
      </c>
      <c r="S329" s="31">
        <v>20</v>
      </c>
      <c r="T329" s="31">
        <v>20</v>
      </c>
      <c r="U329" s="31">
        <v>22</v>
      </c>
      <c r="V329" s="31">
        <v>22</v>
      </c>
      <c r="W329" s="31">
        <v>24</v>
      </c>
      <c r="X329" s="31">
        <v>25</v>
      </c>
      <c r="Y329" s="31">
        <v>25</v>
      </c>
      <c r="Z329" s="31">
        <v>25</v>
      </c>
      <c r="AA329" s="31">
        <v>25</v>
      </c>
      <c r="AB329" s="31">
        <v>25</v>
      </c>
    </row>
    <row r="330" spans="1:28" x14ac:dyDescent="0.3">
      <c r="A330" s="32">
        <v>306</v>
      </c>
      <c r="B330" s="32">
        <v>0</v>
      </c>
      <c r="C330" s="32">
        <v>0</v>
      </c>
      <c r="D330" s="32">
        <v>1</v>
      </c>
      <c r="E330" s="32">
        <v>2</v>
      </c>
      <c r="F330" s="32">
        <v>4</v>
      </c>
      <c r="G330" s="32">
        <v>5</v>
      </c>
      <c r="H330" s="32">
        <v>7</v>
      </c>
      <c r="I330" s="32">
        <v>8</v>
      </c>
      <c r="J330" s="32">
        <v>8</v>
      </c>
      <c r="K330" s="32">
        <v>8</v>
      </c>
      <c r="L330" s="32">
        <v>9</v>
      </c>
      <c r="M330" s="32">
        <v>9</v>
      </c>
      <c r="N330" s="32">
        <v>10</v>
      </c>
      <c r="O330" s="32">
        <v>12</v>
      </c>
      <c r="P330" s="32">
        <v>13</v>
      </c>
      <c r="Q330" s="32">
        <v>15</v>
      </c>
      <c r="R330" s="32">
        <v>17</v>
      </c>
      <c r="S330" s="32">
        <v>18</v>
      </c>
      <c r="T330" s="32">
        <v>20</v>
      </c>
      <c r="U330" s="32">
        <v>22</v>
      </c>
      <c r="V330" s="32">
        <v>24</v>
      </c>
      <c r="W330" s="32">
        <v>25</v>
      </c>
      <c r="X330" s="32">
        <v>25</v>
      </c>
      <c r="Y330" s="32">
        <v>25</v>
      </c>
      <c r="Z330" s="32">
        <v>25</v>
      </c>
      <c r="AA330" s="32">
        <v>25</v>
      </c>
      <c r="AB330" s="32">
        <v>25</v>
      </c>
    </row>
    <row r="331" spans="1:28" x14ac:dyDescent="0.3">
      <c r="A331" s="31">
        <v>307</v>
      </c>
      <c r="B331" s="31">
        <v>0</v>
      </c>
      <c r="C331" s="31">
        <v>1</v>
      </c>
      <c r="D331" s="31">
        <v>3</v>
      </c>
      <c r="E331" s="31">
        <v>4</v>
      </c>
      <c r="F331" s="31">
        <v>5</v>
      </c>
      <c r="G331" s="31">
        <v>7</v>
      </c>
      <c r="H331" s="31">
        <v>8</v>
      </c>
      <c r="I331" s="31">
        <v>8</v>
      </c>
      <c r="J331" s="31">
        <v>9</v>
      </c>
      <c r="K331" s="31">
        <v>10</v>
      </c>
      <c r="L331" s="31">
        <v>10</v>
      </c>
      <c r="M331" s="31">
        <v>11</v>
      </c>
      <c r="N331" s="31">
        <v>12</v>
      </c>
      <c r="O331" s="31">
        <v>13</v>
      </c>
      <c r="P331" s="31">
        <v>13</v>
      </c>
      <c r="Q331" s="31">
        <v>14</v>
      </c>
      <c r="R331" s="31">
        <v>16</v>
      </c>
      <c r="S331" s="31">
        <v>18</v>
      </c>
      <c r="T331" s="31">
        <v>19</v>
      </c>
      <c r="U331" s="31">
        <v>21</v>
      </c>
      <c r="V331" s="31">
        <v>21</v>
      </c>
      <c r="W331" s="31">
        <v>22</v>
      </c>
      <c r="X331" s="31">
        <v>23</v>
      </c>
      <c r="Y331" s="31">
        <v>24</v>
      </c>
      <c r="Z331" s="31">
        <v>25</v>
      </c>
      <c r="AA331" s="31">
        <v>25</v>
      </c>
      <c r="AB331" s="31">
        <v>25</v>
      </c>
    </row>
    <row r="332" spans="1:28" x14ac:dyDescent="0.3">
      <c r="A332" s="32">
        <v>308</v>
      </c>
      <c r="B332" s="32">
        <v>0</v>
      </c>
      <c r="C332" s="32">
        <v>1</v>
      </c>
      <c r="D332" s="32">
        <v>1</v>
      </c>
      <c r="E332" s="32">
        <v>2</v>
      </c>
      <c r="F332" s="32">
        <v>2</v>
      </c>
      <c r="G332" s="32">
        <v>4</v>
      </c>
      <c r="H332" s="32">
        <v>4</v>
      </c>
      <c r="I332" s="32">
        <v>6</v>
      </c>
      <c r="J332" s="32">
        <v>7</v>
      </c>
      <c r="K332" s="32">
        <v>7</v>
      </c>
      <c r="L332" s="32">
        <v>9</v>
      </c>
      <c r="M332" s="32">
        <v>9</v>
      </c>
      <c r="N332" s="32">
        <v>10</v>
      </c>
      <c r="O332" s="32">
        <v>10</v>
      </c>
      <c r="P332" s="32">
        <v>11</v>
      </c>
      <c r="Q332" s="32">
        <v>12</v>
      </c>
      <c r="R332" s="32">
        <v>14</v>
      </c>
      <c r="S332" s="32">
        <v>16</v>
      </c>
      <c r="T332" s="32">
        <v>18</v>
      </c>
      <c r="U332" s="32">
        <v>18</v>
      </c>
      <c r="V332" s="32">
        <v>19</v>
      </c>
      <c r="W332" s="32">
        <v>19</v>
      </c>
      <c r="X332" s="32">
        <v>21</v>
      </c>
      <c r="Y332" s="32">
        <v>23</v>
      </c>
      <c r="Z332" s="32">
        <v>25</v>
      </c>
      <c r="AA332" s="32">
        <v>25</v>
      </c>
      <c r="AB332" s="32">
        <v>25</v>
      </c>
    </row>
    <row r="333" spans="1:28" x14ac:dyDescent="0.3">
      <c r="A333" s="31">
        <v>309</v>
      </c>
      <c r="B333" s="31">
        <v>0</v>
      </c>
      <c r="C333" s="31">
        <v>1</v>
      </c>
      <c r="D333" s="31">
        <v>2</v>
      </c>
      <c r="E333" s="31">
        <v>3</v>
      </c>
      <c r="F333" s="31">
        <v>5</v>
      </c>
      <c r="G333" s="31">
        <v>7</v>
      </c>
      <c r="H333" s="31">
        <v>7</v>
      </c>
      <c r="I333" s="31">
        <v>9</v>
      </c>
      <c r="J333" s="31">
        <v>9</v>
      </c>
      <c r="K333" s="31">
        <v>11</v>
      </c>
      <c r="L333" s="31">
        <v>13</v>
      </c>
      <c r="M333" s="31">
        <v>14</v>
      </c>
      <c r="N333" s="31">
        <v>15</v>
      </c>
      <c r="O333" s="31">
        <v>17</v>
      </c>
      <c r="P333" s="31">
        <v>18</v>
      </c>
      <c r="Q333" s="31">
        <v>20</v>
      </c>
      <c r="R333" s="31">
        <v>21</v>
      </c>
      <c r="S333" s="31">
        <v>23</v>
      </c>
      <c r="T333" s="31">
        <v>24</v>
      </c>
      <c r="U333" s="31">
        <v>25</v>
      </c>
      <c r="V333" s="31">
        <v>25</v>
      </c>
      <c r="W333" s="31">
        <v>25</v>
      </c>
      <c r="X333" s="31">
        <v>25</v>
      </c>
      <c r="Y333" s="31">
        <v>25</v>
      </c>
      <c r="Z333" s="31">
        <v>25</v>
      </c>
      <c r="AA333" s="31">
        <v>25</v>
      </c>
      <c r="AB333" s="31">
        <v>25</v>
      </c>
    </row>
    <row r="334" spans="1:28" x14ac:dyDescent="0.3">
      <c r="A334" s="32">
        <v>310</v>
      </c>
      <c r="B334" s="32">
        <v>0</v>
      </c>
      <c r="C334" s="32">
        <v>1</v>
      </c>
      <c r="D334" s="32">
        <v>1</v>
      </c>
      <c r="E334" s="32">
        <v>2</v>
      </c>
      <c r="F334" s="32">
        <v>2</v>
      </c>
      <c r="G334" s="32">
        <v>4</v>
      </c>
      <c r="H334" s="32">
        <v>4</v>
      </c>
      <c r="I334" s="32">
        <v>5</v>
      </c>
      <c r="J334" s="32">
        <v>6</v>
      </c>
      <c r="K334" s="32">
        <v>6</v>
      </c>
      <c r="L334" s="32">
        <v>6</v>
      </c>
      <c r="M334" s="32">
        <v>7</v>
      </c>
      <c r="N334" s="32">
        <v>9</v>
      </c>
      <c r="O334" s="32">
        <v>11</v>
      </c>
      <c r="P334" s="32">
        <v>11</v>
      </c>
      <c r="Q334" s="32">
        <v>12</v>
      </c>
      <c r="R334" s="32">
        <v>13</v>
      </c>
      <c r="S334" s="32">
        <v>15</v>
      </c>
      <c r="T334" s="32">
        <v>15</v>
      </c>
      <c r="U334" s="32">
        <v>16</v>
      </c>
      <c r="V334" s="32">
        <v>18</v>
      </c>
      <c r="W334" s="32">
        <v>18</v>
      </c>
      <c r="X334" s="32">
        <v>18</v>
      </c>
      <c r="Y334" s="32">
        <v>20</v>
      </c>
      <c r="Z334" s="32">
        <v>21</v>
      </c>
      <c r="AA334" s="32">
        <v>22</v>
      </c>
      <c r="AB334" s="32">
        <v>22</v>
      </c>
    </row>
    <row r="335" spans="1:28" x14ac:dyDescent="0.3">
      <c r="A335" s="31">
        <v>311</v>
      </c>
      <c r="B335" s="31">
        <v>0</v>
      </c>
      <c r="C335" s="31">
        <v>1</v>
      </c>
      <c r="D335" s="31">
        <v>2</v>
      </c>
      <c r="E335" s="31">
        <v>2</v>
      </c>
      <c r="F335" s="31">
        <v>3</v>
      </c>
      <c r="G335" s="31">
        <v>3</v>
      </c>
      <c r="H335" s="31">
        <v>5</v>
      </c>
      <c r="I335" s="31">
        <v>6</v>
      </c>
      <c r="J335" s="31">
        <v>7</v>
      </c>
      <c r="K335" s="31">
        <v>9</v>
      </c>
      <c r="L335" s="31">
        <v>10</v>
      </c>
      <c r="M335" s="31">
        <v>11</v>
      </c>
      <c r="N335" s="31">
        <v>11</v>
      </c>
      <c r="O335" s="31">
        <v>13</v>
      </c>
      <c r="P335" s="31">
        <v>13</v>
      </c>
      <c r="Q335" s="31">
        <v>15</v>
      </c>
      <c r="R335" s="31">
        <v>16</v>
      </c>
      <c r="S335" s="31">
        <v>18</v>
      </c>
      <c r="T335" s="31">
        <v>19</v>
      </c>
      <c r="U335" s="31">
        <v>21</v>
      </c>
      <c r="V335" s="31">
        <v>22</v>
      </c>
      <c r="W335" s="31">
        <v>23</v>
      </c>
      <c r="X335" s="31">
        <v>24</v>
      </c>
      <c r="Y335" s="31">
        <v>25</v>
      </c>
      <c r="Z335" s="31">
        <v>25</v>
      </c>
      <c r="AA335" s="31">
        <v>25</v>
      </c>
      <c r="AB335" s="31">
        <v>25</v>
      </c>
    </row>
    <row r="336" spans="1:28" x14ac:dyDescent="0.3">
      <c r="A336" s="32">
        <v>312</v>
      </c>
      <c r="B336" s="32">
        <v>0</v>
      </c>
      <c r="C336" s="32">
        <v>1</v>
      </c>
      <c r="D336" s="32">
        <v>2</v>
      </c>
      <c r="E336" s="32">
        <v>3</v>
      </c>
      <c r="F336" s="32">
        <v>5</v>
      </c>
      <c r="G336" s="32">
        <v>6</v>
      </c>
      <c r="H336" s="32">
        <v>7</v>
      </c>
      <c r="I336" s="32">
        <v>9</v>
      </c>
      <c r="J336" s="32">
        <v>9</v>
      </c>
      <c r="K336" s="32">
        <v>11</v>
      </c>
      <c r="L336" s="32">
        <v>11</v>
      </c>
      <c r="M336" s="32">
        <v>12</v>
      </c>
      <c r="N336" s="32">
        <v>13</v>
      </c>
      <c r="O336" s="32">
        <v>14</v>
      </c>
      <c r="P336" s="32">
        <v>14</v>
      </c>
      <c r="Q336" s="32">
        <v>15</v>
      </c>
      <c r="R336" s="32">
        <v>15</v>
      </c>
      <c r="S336" s="32">
        <v>16</v>
      </c>
      <c r="T336" s="32">
        <v>18</v>
      </c>
      <c r="U336" s="32">
        <v>18</v>
      </c>
      <c r="V336" s="32">
        <v>19</v>
      </c>
      <c r="W336" s="32">
        <v>20</v>
      </c>
      <c r="X336" s="32">
        <v>21</v>
      </c>
      <c r="Y336" s="32">
        <v>22</v>
      </c>
      <c r="Z336" s="32">
        <v>24</v>
      </c>
      <c r="AA336" s="32">
        <v>25</v>
      </c>
      <c r="AB336" s="32">
        <v>25</v>
      </c>
    </row>
    <row r="337" spans="1:28" x14ac:dyDescent="0.3">
      <c r="A337" s="31">
        <v>313</v>
      </c>
      <c r="B337" s="31">
        <v>0</v>
      </c>
      <c r="C337" s="31">
        <v>0</v>
      </c>
      <c r="D337" s="31">
        <v>2</v>
      </c>
      <c r="E337" s="31">
        <v>4</v>
      </c>
      <c r="F337" s="31">
        <v>5</v>
      </c>
      <c r="G337" s="31">
        <v>7</v>
      </c>
      <c r="H337" s="31">
        <v>8</v>
      </c>
      <c r="I337" s="31">
        <v>9</v>
      </c>
      <c r="J337" s="31">
        <v>10</v>
      </c>
      <c r="K337" s="31">
        <v>10</v>
      </c>
      <c r="L337" s="31">
        <v>10</v>
      </c>
      <c r="M337" s="31">
        <v>12</v>
      </c>
      <c r="N337" s="31">
        <v>13</v>
      </c>
      <c r="O337" s="31">
        <v>14</v>
      </c>
      <c r="P337" s="31">
        <v>15</v>
      </c>
      <c r="Q337" s="31">
        <v>16</v>
      </c>
      <c r="R337" s="31">
        <v>17</v>
      </c>
      <c r="S337" s="31">
        <v>19</v>
      </c>
      <c r="T337" s="31">
        <v>19</v>
      </c>
      <c r="U337" s="31">
        <v>21</v>
      </c>
      <c r="V337" s="31">
        <v>22</v>
      </c>
      <c r="W337" s="31">
        <v>23</v>
      </c>
      <c r="X337" s="31">
        <v>25</v>
      </c>
      <c r="Y337" s="31">
        <v>25</v>
      </c>
      <c r="Z337" s="31">
        <v>25</v>
      </c>
      <c r="AA337" s="31">
        <v>25</v>
      </c>
      <c r="AB337" s="31">
        <v>25</v>
      </c>
    </row>
    <row r="338" spans="1:28" x14ac:dyDescent="0.3">
      <c r="A338" s="32">
        <v>314</v>
      </c>
      <c r="B338" s="32">
        <v>0</v>
      </c>
      <c r="C338" s="32">
        <v>2</v>
      </c>
      <c r="D338" s="32">
        <v>2</v>
      </c>
      <c r="E338" s="32">
        <v>3</v>
      </c>
      <c r="F338" s="32">
        <v>4</v>
      </c>
      <c r="G338" s="32">
        <v>6</v>
      </c>
      <c r="H338" s="32">
        <v>7</v>
      </c>
      <c r="I338" s="32">
        <v>7</v>
      </c>
      <c r="J338" s="32">
        <v>7</v>
      </c>
      <c r="K338" s="32">
        <v>7</v>
      </c>
      <c r="L338" s="32">
        <v>9</v>
      </c>
      <c r="M338" s="32">
        <v>10</v>
      </c>
      <c r="N338" s="32">
        <v>11</v>
      </c>
      <c r="O338" s="32">
        <v>12</v>
      </c>
      <c r="P338" s="32">
        <v>12</v>
      </c>
      <c r="Q338" s="32">
        <v>12</v>
      </c>
      <c r="R338" s="32">
        <v>13</v>
      </c>
      <c r="S338" s="32">
        <v>14</v>
      </c>
      <c r="T338" s="32">
        <v>16</v>
      </c>
      <c r="U338" s="32">
        <v>16</v>
      </c>
      <c r="V338" s="32">
        <v>17</v>
      </c>
      <c r="W338" s="32">
        <v>19</v>
      </c>
      <c r="X338" s="32">
        <v>19</v>
      </c>
      <c r="Y338" s="32">
        <v>20</v>
      </c>
      <c r="Z338" s="32">
        <v>20</v>
      </c>
      <c r="AA338" s="32">
        <v>21</v>
      </c>
      <c r="AB338" s="32">
        <v>22</v>
      </c>
    </row>
    <row r="339" spans="1:28" x14ac:dyDescent="0.3">
      <c r="A339" s="31">
        <v>315</v>
      </c>
      <c r="B339" s="31">
        <v>0</v>
      </c>
      <c r="C339" s="31">
        <v>1</v>
      </c>
      <c r="D339" s="31">
        <v>2</v>
      </c>
      <c r="E339" s="31">
        <v>3</v>
      </c>
      <c r="F339" s="31">
        <v>4</v>
      </c>
      <c r="G339" s="31">
        <v>6</v>
      </c>
      <c r="H339" s="31">
        <v>7</v>
      </c>
      <c r="I339" s="31">
        <v>9</v>
      </c>
      <c r="J339" s="31">
        <v>11</v>
      </c>
      <c r="K339" s="31">
        <v>11</v>
      </c>
      <c r="L339" s="31">
        <v>12</v>
      </c>
      <c r="M339" s="31">
        <v>13</v>
      </c>
      <c r="N339" s="31">
        <v>14</v>
      </c>
      <c r="O339" s="31">
        <v>15</v>
      </c>
      <c r="P339" s="31">
        <v>17</v>
      </c>
      <c r="Q339" s="31">
        <v>18</v>
      </c>
      <c r="R339" s="31">
        <v>18</v>
      </c>
      <c r="S339" s="31">
        <v>19</v>
      </c>
      <c r="T339" s="31">
        <v>21</v>
      </c>
      <c r="U339" s="31">
        <v>23</v>
      </c>
      <c r="V339" s="31">
        <v>23</v>
      </c>
      <c r="W339" s="31">
        <v>25</v>
      </c>
      <c r="X339" s="31">
        <v>25</v>
      </c>
      <c r="Y339" s="31">
        <v>25</v>
      </c>
      <c r="Z339" s="31">
        <v>25</v>
      </c>
      <c r="AA339" s="31">
        <v>25</v>
      </c>
      <c r="AB339" s="31">
        <v>25</v>
      </c>
    </row>
    <row r="340" spans="1:28" x14ac:dyDescent="0.3">
      <c r="A340" s="32">
        <v>316</v>
      </c>
      <c r="B340" s="32">
        <v>0</v>
      </c>
      <c r="C340" s="32">
        <v>1</v>
      </c>
      <c r="D340" s="32">
        <v>2</v>
      </c>
      <c r="E340" s="32">
        <v>4</v>
      </c>
      <c r="F340" s="32">
        <v>4</v>
      </c>
      <c r="G340" s="32">
        <v>5</v>
      </c>
      <c r="H340" s="32">
        <v>7</v>
      </c>
      <c r="I340" s="32">
        <v>9</v>
      </c>
      <c r="J340" s="32">
        <v>10</v>
      </c>
      <c r="K340" s="32">
        <v>11</v>
      </c>
      <c r="L340" s="32">
        <v>12</v>
      </c>
      <c r="M340" s="32">
        <v>12</v>
      </c>
      <c r="N340" s="32">
        <v>12</v>
      </c>
      <c r="O340" s="32">
        <v>14</v>
      </c>
      <c r="P340" s="32">
        <v>15</v>
      </c>
      <c r="Q340" s="32">
        <v>16</v>
      </c>
      <c r="R340" s="32">
        <v>17</v>
      </c>
      <c r="S340" s="32">
        <v>18</v>
      </c>
      <c r="T340" s="32">
        <v>20</v>
      </c>
      <c r="U340" s="32">
        <v>21</v>
      </c>
      <c r="V340" s="32">
        <v>22</v>
      </c>
      <c r="W340" s="32">
        <v>22</v>
      </c>
      <c r="X340" s="32">
        <v>22</v>
      </c>
      <c r="Y340" s="32">
        <v>24</v>
      </c>
      <c r="Z340" s="32">
        <v>25</v>
      </c>
      <c r="AA340" s="32">
        <v>25</v>
      </c>
      <c r="AB340" s="32">
        <v>25</v>
      </c>
    </row>
    <row r="341" spans="1:28" x14ac:dyDescent="0.3">
      <c r="A341" s="31">
        <v>317</v>
      </c>
      <c r="B341" s="31">
        <v>0</v>
      </c>
      <c r="C341" s="31">
        <v>0</v>
      </c>
      <c r="D341" s="31">
        <v>0</v>
      </c>
      <c r="E341" s="31">
        <v>1</v>
      </c>
      <c r="F341" s="31">
        <v>1</v>
      </c>
      <c r="G341" s="31">
        <v>3</v>
      </c>
      <c r="H341" s="31">
        <v>3</v>
      </c>
      <c r="I341" s="31">
        <v>4</v>
      </c>
      <c r="J341" s="31">
        <v>5</v>
      </c>
      <c r="K341" s="31">
        <v>6</v>
      </c>
      <c r="L341" s="31">
        <v>8</v>
      </c>
      <c r="M341" s="31">
        <v>10</v>
      </c>
      <c r="N341" s="31">
        <v>10</v>
      </c>
      <c r="O341" s="31">
        <v>11</v>
      </c>
      <c r="P341" s="31">
        <v>12</v>
      </c>
      <c r="Q341" s="31">
        <v>13</v>
      </c>
      <c r="R341" s="31">
        <v>15</v>
      </c>
      <c r="S341" s="31">
        <v>15</v>
      </c>
      <c r="T341" s="31">
        <v>17</v>
      </c>
      <c r="U341" s="31">
        <v>17</v>
      </c>
      <c r="V341" s="31">
        <v>18</v>
      </c>
      <c r="W341" s="31">
        <v>19</v>
      </c>
      <c r="X341" s="31">
        <v>20</v>
      </c>
      <c r="Y341" s="31">
        <v>22</v>
      </c>
      <c r="Z341" s="31">
        <v>23</v>
      </c>
      <c r="AA341" s="31">
        <v>24</v>
      </c>
      <c r="AB341" s="31">
        <v>25</v>
      </c>
    </row>
    <row r="342" spans="1:28" x14ac:dyDescent="0.3">
      <c r="A342" s="32">
        <v>318</v>
      </c>
      <c r="B342" s="32">
        <v>0</v>
      </c>
      <c r="C342" s="32">
        <v>1</v>
      </c>
      <c r="D342" s="32">
        <v>2</v>
      </c>
      <c r="E342" s="32">
        <v>2</v>
      </c>
      <c r="F342" s="32">
        <v>4</v>
      </c>
      <c r="G342" s="32">
        <v>5</v>
      </c>
      <c r="H342" s="32">
        <v>7</v>
      </c>
      <c r="I342" s="32">
        <v>7</v>
      </c>
      <c r="J342" s="32">
        <v>9</v>
      </c>
      <c r="K342" s="32">
        <v>10</v>
      </c>
      <c r="L342" s="32">
        <v>11</v>
      </c>
      <c r="M342" s="32">
        <v>12</v>
      </c>
      <c r="N342" s="32">
        <v>14</v>
      </c>
      <c r="O342" s="32">
        <v>15</v>
      </c>
      <c r="P342" s="32">
        <v>16</v>
      </c>
      <c r="Q342" s="32">
        <v>16</v>
      </c>
      <c r="R342" s="32">
        <v>18</v>
      </c>
      <c r="S342" s="32">
        <v>19</v>
      </c>
      <c r="T342" s="32">
        <v>19</v>
      </c>
      <c r="U342" s="32">
        <v>20</v>
      </c>
      <c r="V342" s="32">
        <v>20</v>
      </c>
      <c r="W342" s="32">
        <v>21</v>
      </c>
      <c r="X342" s="32">
        <v>22</v>
      </c>
      <c r="Y342" s="32">
        <v>23</v>
      </c>
      <c r="Z342" s="32">
        <v>24</v>
      </c>
      <c r="AA342" s="32">
        <v>25</v>
      </c>
      <c r="AB342" s="32">
        <v>25</v>
      </c>
    </row>
    <row r="343" spans="1:28" x14ac:dyDescent="0.3">
      <c r="A343" s="31">
        <v>319</v>
      </c>
      <c r="B343" s="31">
        <v>0</v>
      </c>
      <c r="C343" s="31">
        <v>2</v>
      </c>
      <c r="D343" s="31">
        <v>4</v>
      </c>
      <c r="E343" s="31">
        <v>5</v>
      </c>
      <c r="F343" s="31">
        <v>5</v>
      </c>
      <c r="G343" s="31">
        <v>6</v>
      </c>
      <c r="H343" s="31">
        <v>7</v>
      </c>
      <c r="I343" s="31">
        <v>9</v>
      </c>
      <c r="J343" s="31">
        <v>10</v>
      </c>
      <c r="K343" s="31">
        <v>11</v>
      </c>
      <c r="L343" s="31">
        <v>13</v>
      </c>
      <c r="M343" s="31">
        <v>15</v>
      </c>
      <c r="N343" s="31">
        <v>15</v>
      </c>
      <c r="O343" s="31">
        <v>16</v>
      </c>
      <c r="P343" s="31">
        <v>17</v>
      </c>
      <c r="Q343" s="31">
        <v>19</v>
      </c>
      <c r="R343" s="31">
        <v>20</v>
      </c>
      <c r="S343" s="31">
        <v>22</v>
      </c>
      <c r="T343" s="31">
        <v>22</v>
      </c>
      <c r="U343" s="31">
        <v>22</v>
      </c>
      <c r="V343" s="31">
        <v>24</v>
      </c>
      <c r="W343" s="31">
        <v>25</v>
      </c>
      <c r="X343" s="31">
        <v>25</v>
      </c>
      <c r="Y343" s="31">
        <v>25</v>
      </c>
      <c r="Z343" s="31">
        <v>25</v>
      </c>
      <c r="AA343" s="31">
        <v>25</v>
      </c>
      <c r="AB343" s="31">
        <v>25</v>
      </c>
    </row>
    <row r="344" spans="1:28" x14ac:dyDescent="0.3">
      <c r="A344" s="32">
        <v>320</v>
      </c>
      <c r="B344" s="32">
        <v>0</v>
      </c>
      <c r="C344" s="32">
        <v>0</v>
      </c>
      <c r="D344" s="32">
        <v>2</v>
      </c>
      <c r="E344" s="32">
        <v>4</v>
      </c>
      <c r="F344" s="32">
        <v>4</v>
      </c>
      <c r="G344" s="32">
        <v>6</v>
      </c>
      <c r="H344" s="32">
        <v>7</v>
      </c>
      <c r="I344" s="32">
        <v>9</v>
      </c>
      <c r="J344" s="32">
        <v>9</v>
      </c>
      <c r="K344" s="32">
        <v>9</v>
      </c>
      <c r="L344" s="32">
        <v>10</v>
      </c>
      <c r="M344" s="32">
        <v>11</v>
      </c>
      <c r="N344" s="32">
        <v>14</v>
      </c>
      <c r="O344" s="32">
        <v>15</v>
      </c>
      <c r="P344" s="32">
        <v>16</v>
      </c>
      <c r="Q344" s="32">
        <v>17</v>
      </c>
      <c r="R344" s="32">
        <v>19</v>
      </c>
      <c r="S344" s="32">
        <v>20</v>
      </c>
      <c r="T344" s="32">
        <v>21</v>
      </c>
      <c r="U344" s="32">
        <v>23</v>
      </c>
      <c r="V344" s="32">
        <v>25</v>
      </c>
      <c r="W344" s="32">
        <v>25</v>
      </c>
      <c r="X344" s="32">
        <v>25</v>
      </c>
      <c r="Y344" s="32">
        <v>25</v>
      </c>
      <c r="Z344" s="32">
        <v>25</v>
      </c>
      <c r="AA344" s="32">
        <v>25</v>
      </c>
      <c r="AB344" s="32">
        <v>25</v>
      </c>
    </row>
    <row r="345" spans="1:28" x14ac:dyDescent="0.3">
      <c r="A345" s="31">
        <v>321</v>
      </c>
      <c r="B345" s="31">
        <v>0</v>
      </c>
      <c r="C345" s="31">
        <v>2</v>
      </c>
      <c r="D345" s="31">
        <v>4</v>
      </c>
      <c r="E345" s="31">
        <v>5</v>
      </c>
      <c r="F345" s="31">
        <v>7</v>
      </c>
      <c r="G345" s="31">
        <v>8</v>
      </c>
      <c r="H345" s="31">
        <v>8</v>
      </c>
      <c r="I345" s="31">
        <v>10</v>
      </c>
      <c r="J345" s="31">
        <v>10</v>
      </c>
      <c r="K345" s="31">
        <v>11</v>
      </c>
      <c r="L345" s="31">
        <v>13</v>
      </c>
      <c r="M345" s="31">
        <v>13</v>
      </c>
      <c r="N345" s="31">
        <v>14</v>
      </c>
      <c r="O345" s="31">
        <v>16</v>
      </c>
      <c r="P345" s="31">
        <v>16</v>
      </c>
      <c r="Q345" s="31">
        <v>17</v>
      </c>
      <c r="R345" s="31">
        <v>19</v>
      </c>
      <c r="S345" s="31">
        <v>19</v>
      </c>
      <c r="T345" s="31">
        <v>19</v>
      </c>
      <c r="U345" s="31">
        <v>19</v>
      </c>
      <c r="V345" s="31">
        <v>20</v>
      </c>
      <c r="W345" s="31">
        <v>21</v>
      </c>
      <c r="X345" s="31">
        <v>22</v>
      </c>
      <c r="Y345" s="31">
        <v>23</v>
      </c>
      <c r="Z345" s="31">
        <v>23</v>
      </c>
      <c r="AA345" s="31">
        <v>25</v>
      </c>
      <c r="AB345" s="31">
        <v>25</v>
      </c>
    </row>
    <row r="346" spans="1:28" x14ac:dyDescent="0.3">
      <c r="A346" s="32">
        <v>322</v>
      </c>
      <c r="B346" s="32">
        <v>0</v>
      </c>
      <c r="C346" s="32">
        <v>1</v>
      </c>
      <c r="D346" s="32">
        <v>1</v>
      </c>
      <c r="E346" s="32">
        <v>2</v>
      </c>
      <c r="F346" s="32">
        <v>3</v>
      </c>
      <c r="G346" s="32">
        <v>3</v>
      </c>
      <c r="H346" s="32">
        <v>5</v>
      </c>
      <c r="I346" s="32">
        <v>6</v>
      </c>
      <c r="J346" s="32">
        <v>8</v>
      </c>
      <c r="K346" s="32">
        <v>8</v>
      </c>
      <c r="L346" s="32">
        <v>9</v>
      </c>
      <c r="M346" s="32">
        <v>10</v>
      </c>
      <c r="N346" s="32">
        <v>12</v>
      </c>
      <c r="O346" s="32">
        <v>13</v>
      </c>
      <c r="P346" s="32">
        <v>15</v>
      </c>
      <c r="Q346" s="32">
        <v>15</v>
      </c>
      <c r="R346" s="32">
        <v>17</v>
      </c>
      <c r="S346" s="32">
        <v>18</v>
      </c>
      <c r="T346" s="32">
        <v>18</v>
      </c>
      <c r="U346" s="32">
        <v>20</v>
      </c>
      <c r="V346" s="32">
        <v>22</v>
      </c>
      <c r="W346" s="32">
        <v>22</v>
      </c>
      <c r="X346" s="32">
        <v>22</v>
      </c>
      <c r="Y346" s="32">
        <v>23</v>
      </c>
      <c r="Z346" s="32">
        <v>25</v>
      </c>
      <c r="AA346" s="32">
        <v>25</v>
      </c>
      <c r="AB346" s="32">
        <v>25</v>
      </c>
    </row>
    <row r="347" spans="1:28" x14ac:dyDescent="0.3">
      <c r="A347" s="31">
        <v>323</v>
      </c>
      <c r="B347" s="31">
        <v>0</v>
      </c>
      <c r="C347" s="31">
        <v>2</v>
      </c>
      <c r="D347" s="31">
        <v>4</v>
      </c>
      <c r="E347" s="31">
        <v>4</v>
      </c>
      <c r="F347" s="31">
        <v>6</v>
      </c>
      <c r="G347" s="31">
        <v>7</v>
      </c>
      <c r="H347" s="31">
        <v>9</v>
      </c>
      <c r="I347" s="31">
        <v>10</v>
      </c>
      <c r="J347" s="31">
        <v>11</v>
      </c>
      <c r="K347" s="31">
        <v>13</v>
      </c>
      <c r="L347" s="31">
        <v>14</v>
      </c>
      <c r="M347" s="31">
        <v>15</v>
      </c>
      <c r="N347" s="31">
        <v>16</v>
      </c>
      <c r="O347" s="31">
        <v>17</v>
      </c>
      <c r="P347" s="31">
        <v>17</v>
      </c>
      <c r="Q347" s="31">
        <v>19</v>
      </c>
      <c r="R347" s="31">
        <v>19</v>
      </c>
      <c r="S347" s="31">
        <v>21</v>
      </c>
      <c r="T347" s="31">
        <v>22</v>
      </c>
      <c r="U347" s="31">
        <v>23</v>
      </c>
      <c r="V347" s="31">
        <v>23</v>
      </c>
      <c r="W347" s="31">
        <v>25</v>
      </c>
      <c r="X347" s="31">
        <v>25</v>
      </c>
      <c r="Y347" s="31">
        <v>25</v>
      </c>
      <c r="Z347" s="31">
        <v>25</v>
      </c>
      <c r="AA347" s="31">
        <v>25</v>
      </c>
      <c r="AB347" s="31">
        <v>25</v>
      </c>
    </row>
    <row r="348" spans="1:28" x14ac:dyDescent="0.3">
      <c r="A348" s="32">
        <v>324</v>
      </c>
      <c r="B348" s="32">
        <v>0</v>
      </c>
      <c r="C348" s="32">
        <v>1</v>
      </c>
      <c r="D348" s="32">
        <v>1</v>
      </c>
      <c r="E348" s="32">
        <v>1</v>
      </c>
      <c r="F348" s="32">
        <v>2</v>
      </c>
      <c r="G348" s="32">
        <v>2</v>
      </c>
      <c r="H348" s="32">
        <v>4</v>
      </c>
      <c r="I348" s="32">
        <v>5</v>
      </c>
      <c r="J348" s="32">
        <v>7</v>
      </c>
      <c r="K348" s="32">
        <v>8</v>
      </c>
      <c r="L348" s="32">
        <v>10</v>
      </c>
      <c r="M348" s="32">
        <v>11</v>
      </c>
      <c r="N348" s="32">
        <v>12</v>
      </c>
      <c r="O348" s="32">
        <v>13</v>
      </c>
      <c r="P348" s="32">
        <v>14</v>
      </c>
      <c r="Q348" s="32">
        <v>16</v>
      </c>
      <c r="R348" s="32">
        <v>17</v>
      </c>
      <c r="S348" s="32">
        <v>19</v>
      </c>
      <c r="T348" s="32">
        <v>19</v>
      </c>
      <c r="U348" s="32">
        <v>21</v>
      </c>
      <c r="V348" s="32">
        <v>22</v>
      </c>
      <c r="W348" s="32">
        <v>22</v>
      </c>
      <c r="X348" s="32">
        <v>22</v>
      </c>
      <c r="Y348" s="32">
        <v>24</v>
      </c>
      <c r="Z348" s="32">
        <v>25</v>
      </c>
      <c r="AA348" s="32">
        <v>25</v>
      </c>
      <c r="AB348" s="32">
        <v>25</v>
      </c>
    </row>
    <row r="349" spans="1:28" x14ac:dyDescent="0.3">
      <c r="A349" s="31">
        <v>325</v>
      </c>
      <c r="B349" s="31">
        <v>0</v>
      </c>
      <c r="C349" s="31">
        <v>0</v>
      </c>
      <c r="D349" s="31">
        <v>1</v>
      </c>
      <c r="E349" s="31">
        <v>2</v>
      </c>
      <c r="F349" s="31">
        <v>3</v>
      </c>
      <c r="G349" s="31">
        <v>5</v>
      </c>
      <c r="H349" s="31">
        <v>5</v>
      </c>
      <c r="I349" s="31">
        <v>6</v>
      </c>
      <c r="J349" s="31">
        <v>6</v>
      </c>
      <c r="K349" s="31">
        <v>8</v>
      </c>
      <c r="L349" s="31">
        <v>9</v>
      </c>
      <c r="M349" s="31">
        <v>9</v>
      </c>
      <c r="N349" s="31">
        <v>10</v>
      </c>
      <c r="O349" s="31">
        <v>11</v>
      </c>
      <c r="P349" s="31">
        <v>12</v>
      </c>
      <c r="Q349" s="31">
        <v>13</v>
      </c>
      <c r="R349" s="31">
        <v>13</v>
      </c>
      <c r="S349" s="31">
        <v>14</v>
      </c>
      <c r="T349" s="31">
        <v>15</v>
      </c>
      <c r="U349" s="31">
        <v>17</v>
      </c>
      <c r="V349" s="31">
        <v>17</v>
      </c>
      <c r="W349" s="31">
        <v>19</v>
      </c>
      <c r="X349" s="31">
        <v>19</v>
      </c>
      <c r="Y349" s="31">
        <v>21</v>
      </c>
      <c r="Z349" s="31">
        <v>21</v>
      </c>
      <c r="AA349" s="31">
        <v>23</v>
      </c>
      <c r="AB349" s="31">
        <v>25</v>
      </c>
    </row>
    <row r="350" spans="1:28" x14ac:dyDescent="0.3">
      <c r="A350" s="32">
        <v>326</v>
      </c>
      <c r="B350" s="32">
        <v>0</v>
      </c>
      <c r="C350" s="32">
        <v>0</v>
      </c>
      <c r="D350" s="32">
        <v>1</v>
      </c>
      <c r="E350" s="32">
        <v>2</v>
      </c>
      <c r="F350" s="32">
        <v>3</v>
      </c>
      <c r="G350" s="32">
        <v>5</v>
      </c>
      <c r="H350" s="32">
        <v>5</v>
      </c>
      <c r="I350" s="32">
        <v>7</v>
      </c>
      <c r="J350" s="32">
        <v>9</v>
      </c>
      <c r="K350" s="32">
        <v>10</v>
      </c>
      <c r="L350" s="32">
        <v>10</v>
      </c>
      <c r="M350" s="32">
        <v>12</v>
      </c>
      <c r="N350" s="32">
        <v>13</v>
      </c>
      <c r="O350" s="32">
        <v>14</v>
      </c>
      <c r="P350" s="32">
        <v>15</v>
      </c>
      <c r="Q350" s="32">
        <v>17</v>
      </c>
      <c r="R350" s="32">
        <v>17</v>
      </c>
      <c r="S350" s="32">
        <v>18</v>
      </c>
      <c r="T350" s="32">
        <v>20</v>
      </c>
      <c r="U350" s="32">
        <v>21</v>
      </c>
      <c r="V350" s="32">
        <v>22</v>
      </c>
      <c r="W350" s="32">
        <v>24</v>
      </c>
      <c r="X350" s="32">
        <v>25</v>
      </c>
      <c r="Y350" s="32">
        <v>25</v>
      </c>
      <c r="Z350" s="32">
        <v>25</v>
      </c>
      <c r="AA350" s="32">
        <v>25</v>
      </c>
      <c r="AB350" s="32">
        <v>25</v>
      </c>
    </row>
    <row r="351" spans="1:28" x14ac:dyDescent="0.3">
      <c r="A351" s="31">
        <v>327</v>
      </c>
      <c r="B351" s="31">
        <v>0</v>
      </c>
      <c r="C351" s="31">
        <v>1</v>
      </c>
      <c r="D351" s="31">
        <v>2</v>
      </c>
      <c r="E351" s="31">
        <v>3</v>
      </c>
      <c r="F351" s="31">
        <v>4</v>
      </c>
      <c r="G351" s="31">
        <v>5</v>
      </c>
      <c r="H351" s="31">
        <v>7</v>
      </c>
      <c r="I351" s="31">
        <v>8</v>
      </c>
      <c r="J351" s="31">
        <v>9</v>
      </c>
      <c r="K351" s="31">
        <v>10</v>
      </c>
      <c r="L351" s="31">
        <v>11</v>
      </c>
      <c r="M351" s="31">
        <v>12</v>
      </c>
      <c r="N351" s="31">
        <v>14</v>
      </c>
      <c r="O351" s="31">
        <v>15</v>
      </c>
      <c r="P351" s="31">
        <v>16</v>
      </c>
      <c r="Q351" s="31">
        <v>18</v>
      </c>
      <c r="R351" s="31">
        <v>18</v>
      </c>
      <c r="S351" s="31">
        <v>19</v>
      </c>
      <c r="T351" s="31">
        <v>21</v>
      </c>
      <c r="U351" s="31">
        <v>23</v>
      </c>
      <c r="V351" s="31">
        <v>24</v>
      </c>
      <c r="W351" s="31">
        <v>25</v>
      </c>
      <c r="X351" s="31">
        <v>25</v>
      </c>
      <c r="Y351" s="31">
        <v>25</v>
      </c>
      <c r="Z351" s="31">
        <v>25</v>
      </c>
      <c r="AA351" s="31">
        <v>25</v>
      </c>
      <c r="AB351" s="31">
        <v>25</v>
      </c>
    </row>
    <row r="352" spans="1:28" x14ac:dyDescent="0.3">
      <c r="A352" s="32">
        <v>328</v>
      </c>
      <c r="B352" s="32">
        <v>0</v>
      </c>
      <c r="C352" s="32">
        <v>1</v>
      </c>
      <c r="D352" s="32">
        <v>3</v>
      </c>
      <c r="E352" s="32">
        <v>4</v>
      </c>
      <c r="F352" s="32">
        <v>5</v>
      </c>
      <c r="G352" s="32">
        <v>6</v>
      </c>
      <c r="H352" s="32">
        <v>6</v>
      </c>
      <c r="I352" s="32">
        <v>7</v>
      </c>
      <c r="J352" s="32">
        <v>7</v>
      </c>
      <c r="K352" s="32">
        <v>8</v>
      </c>
      <c r="L352" s="32">
        <v>10</v>
      </c>
      <c r="M352" s="32">
        <v>11</v>
      </c>
      <c r="N352" s="32">
        <v>12</v>
      </c>
      <c r="O352" s="32">
        <v>14</v>
      </c>
      <c r="P352" s="32">
        <v>16</v>
      </c>
      <c r="Q352" s="32">
        <v>16</v>
      </c>
      <c r="R352" s="32">
        <v>18</v>
      </c>
      <c r="S352" s="32">
        <v>20</v>
      </c>
      <c r="T352" s="32">
        <v>20</v>
      </c>
      <c r="U352" s="32">
        <v>21</v>
      </c>
      <c r="V352" s="32">
        <v>23</v>
      </c>
      <c r="W352" s="32">
        <v>25</v>
      </c>
      <c r="X352" s="32">
        <v>25</v>
      </c>
      <c r="Y352" s="32">
        <v>25</v>
      </c>
      <c r="Z352" s="32">
        <v>25</v>
      </c>
      <c r="AA352" s="32">
        <v>25</v>
      </c>
      <c r="AB352" s="32">
        <v>25</v>
      </c>
    </row>
    <row r="353" spans="1:28" x14ac:dyDescent="0.3">
      <c r="A353" s="31">
        <v>329</v>
      </c>
      <c r="B353" s="31">
        <v>0</v>
      </c>
      <c r="C353" s="31">
        <v>1</v>
      </c>
      <c r="D353" s="31">
        <v>2</v>
      </c>
      <c r="E353" s="31">
        <v>3</v>
      </c>
      <c r="F353" s="31">
        <v>4</v>
      </c>
      <c r="G353" s="31">
        <v>5</v>
      </c>
      <c r="H353" s="31">
        <v>7</v>
      </c>
      <c r="I353" s="31">
        <v>8</v>
      </c>
      <c r="J353" s="31">
        <v>8</v>
      </c>
      <c r="K353" s="31">
        <v>10</v>
      </c>
      <c r="L353" s="31">
        <v>11</v>
      </c>
      <c r="M353" s="31">
        <v>13</v>
      </c>
      <c r="N353" s="31">
        <v>14</v>
      </c>
      <c r="O353" s="31">
        <v>15</v>
      </c>
      <c r="P353" s="31">
        <v>16</v>
      </c>
      <c r="Q353" s="31">
        <v>18</v>
      </c>
      <c r="R353" s="31">
        <v>18</v>
      </c>
      <c r="S353" s="31">
        <v>19</v>
      </c>
      <c r="T353" s="31">
        <v>21</v>
      </c>
      <c r="U353" s="31">
        <v>22</v>
      </c>
      <c r="V353" s="31">
        <v>23</v>
      </c>
      <c r="W353" s="31">
        <v>25</v>
      </c>
      <c r="X353" s="31">
        <v>25</v>
      </c>
      <c r="Y353" s="31">
        <v>25</v>
      </c>
      <c r="Z353" s="31">
        <v>25</v>
      </c>
      <c r="AA353" s="31">
        <v>25</v>
      </c>
      <c r="AB353" s="31">
        <v>25</v>
      </c>
    </row>
    <row r="354" spans="1:28" x14ac:dyDescent="0.3">
      <c r="A354" s="32">
        <v>330</v>
      </c>
      <c r="B354" s="32">
        <v>0</v>
      </c>
      <c r="C354" s="32">
        <v>0</v>
      </c>
      <c r="D354" s="32">
        <v>2</v>
      </c>
      <c r="E354" s="32">
        <v>3</v>
      </c>
      <c r="F354" s="32">
        <v>4</v>
      </c>
      <c r="G354" s="32">
        <v>4</v>
      </c>
      <c r="H354" s="32">
        <v>6</v>
      </c>
      <c r="I354" s="32">
        <v>6</v>
      </c>
      <c r="J354" s="32">
        <v>8</v>
      </c>
      <c r="K354" s="32">
        <v>10</v>
      </c>
      <c r="L354" s="32">
        <v>11</v>
      </c>
      <c r="M354" s="32">
        <v>12</v>
      </c>
      <c r="N354" s="32">
        <v>14</v>
      </c>
      <c r="O354" s="32">
        <v>15</v>
      </c>
      <c r="P354" s="32">
        <v>16</v>
      </c>
      <c r="Q354" s="32">
        <v>18</v>
      </c>
      <c r="R354" s="32">
        <v>19</v>
      </c>
      <c r="S354" s="32">
        <v>21</v>
      </c>
      <c r="T354" s="32">
        <v>22</v>
      </c>
      <c r="U354" s="32">
        <v>24</v>
      </c>
      <c r="V354" s="32">
        <v>24</v>
      </c>
      <c r="W354" s="32">
        <v>25</v>
      </c>
      <c r="X354" s="32">
        <v>25</v>
      </c>
      <c r="Y354" s="32">
        <v>25</v>
      </c>
      <c r="Z354" s="32">
        <v>25</v>
      </c>
      <c r="AA354" s="32">
        <v>25</v>
      </c>
      <c r="AB354" s="32">
        <v>25</v>
      </c>
    </row>
    <row r="355" spans="1:28" x14ac:dyDescent="0.3">
      <c r="A355" s="31">
        <v>331</v>
      </c>
      <c r="B355" s="31">
        <v>0</v>
      </c>
      <c r="C355" s="31">
        <v>1</v>
      </c>
      <c r="D355" s="31">
        <v>2</v>
      </c>
      <c r="E355" s="31">
        <v>4</v>
      </c>
      <c r="F355" s="31">
        <v>5</v>
      </c>
      <c r="G355" s="31">
        <v>6</v>
      </c>
      <c r="H355" s="31">
        <v>8</v>
      </c>
      <c r="I355" s="31">
        <v>9</v>
      </c>
      <c r="J355" s="31">
        <v>10</v>
      </c>
      <c r="K355" s="31">
        <v>10</v>
      </c>
      <c r="L355" s="31">
        <v>12</v>
      </c>
      <c r="M355" s="31">
        <v>12</v>
      </c>
      <c r="N355" s="31">
        <v>12</v>
      </c>
      <c r="O355" s="31">
        <v>13</v>
      </c>
      <c r="P355" s="31">
        <v>14</v>
      </c>
      <c r="Q355" s="31">
        <v>14</v>
      </c>
      <c r="R355" s="31">
        <v>16</v>
      </c>
      <c r="S355" s="31">
        <v>18</v>
      </c>
      <c r="T355" s="31">
        <v>19</v>
      </c>
      <c r="U355" s="31">
        <v>20</v>
      </c>
      <c r="V355" s="31">
        <v>21</v>
      </c>
      <c r="W355" s="31">
        <v>23</v>
      </c>
      <c r="X355" s="31">
        <v>24</v>
      </c>
      <c r="Y355" s="31">
        <v>25</v>
      </c>
      <c r="Z355" s="31">
        <v>25</v>
      </c>
      <c r="AA355" s="31">
        <v>25</v>
      </c>
      <c r="AB355" s="31">
        <v>25</v>
      </c>
    </row>
    <row r="356" spans="1:28" x14ac:dyDescent="0.3">
      <c r="A356" s="32">
        <v>332</v>
      </c>
      <c r="B356" s="32">
        <v>0</v>
      </c>
      <c r="C356" s="32">
        <v>1</v>
      </c>
      <c r="D356" s="32">
        <v>2</v>
      </c>
      <c r="E356" s="32">
        <v>3</v>
      </c>
      <c r="F356" s="32">
        <v>5</v>
      </c>
      <c r="G356" s="32">
        <v>6</v>
      </c>
      <c r="H356" s="32">
        <v>8</v>
      </c>
      <c r="I356" s="32">
        <v>9</v>
      </c>
      <c r="J356" s="32">
        <v>9</v>
      </c>
      <c r="K356" s="32">
        <v>11</v>
      </c>
      <c r="L356" s="32">
        <v>12</v>
      </c>
      <c r="M356" s="32">
        <v>12</v>
      </c>
      <c r="N356" s="32">
        <v>13</v>
      </c>
      <c r="O356" s="32">
        <v>14</v>
      </c>
      <c r="P356" s="32">
        <v>16</v>
      </c>
      <c r="Q356" s="32">
        <v>16</v>
      </c>
      <c r="R356" s="32">
        <v>17</v>
      </c>
      <c r="S356" s="32">
        <v>18</v>
      </c>
      <c r="T356" s="32">
        <v>19</v>
      </c>
      <c r="U356" s="32">
        <v>20</v>
      </c>
      <c r="V356" s="32">
        <v>22</v>
      </c>
      <c r="W356" s="32">
        <v>22</v>
      </c>
      <c r="X356" s="32">
        <v>24</v>
      </c>
      <c r="Y356" s="32">
        <v>25</v>
      </c>
      <c r="Z356" s="32">
        <v>25</v>
      </c>
      <c r="AA356" s="32">
        <v>25</v>
      </c>
      <c r="AB356" s="32">
        <v>25</v>
      </c>
    </row>
    <row r="357" spans="1:28" x14ac:dyDescent="0.3">
      <c r="A357" s="31">
        <v>333</v>
      </c>
      <c r="B357" s="31">
        <v>0</v>
      </c>
      <c r="C357" s="31">
        <v>1</v>
      </c>
      <c r="D357" s="31">
        <v>2</v>
      </c>
      <c r="E357" s="31">
        <v>3</v>
      </c>
      <c r="F357" s="31">
        <v>4</v>
      </c>
      <c r="G357" s="31">
        <v>4</v>
      </c>
      <c r="H357" s="31">
        <v>4</v>
      </c>
      <c r="I357" s="31">
        <v>6</v>
      </c>
      <c r="J357" s="31">
        <v>7</v>
      </c>
      <c r="K357" s="31">
        <v>9</v>
      </c>
      <c r="L357" s="31">
        <v>10</v>
      </c>
      <c r="M357" s="31">
        <v>12</v>
      </c>
      <c r="N357" s="31">
        <v>13</v>
      </c>
      <c r="O357" s="31">
        <v>15</v>
      </c>
      <c r="P357" s="31">
        <v>17</v>
      </c>
      <c r="Q357" s="31">
        <v>18</v>
      </c>
      <c r="R357" s="31">
        <v>19</v>
      </c>
      <c r="S357" s="31">
        <v>20</v>
      </c>
      <c r="T357" s="31">
        <v>22</v>
      </c>
      <c r="U357" s="31">
        <v>22</v>
      </c>
      <c r="V357" s="31">
        <v>23</v>
      </c>
      <c r="W357" s="31">
        <v>24</v>
      </c>
      <c r="X357" s="31">
        <v>25</v>
      </c>
      <c r="Y357" s="31">
        <v>25</v>
      </c>
      <c r="Z357" s="31">
        <v>25</v>
      </c>
      <c r="AA357" s="31">
        <v>25</v>
      </c>
      <c r="AB357" s="31">
        <v>25</v>
      </c>
    </row>
    <row r="358" spans="1:28" x14ac:dyDescent="0.3">
      <c r="A358" s="32">
        <v>334</v>
      </c>
      <c r="B358" s="32">
        <v>0</v>
      </c>
      <c r="C358" s="32">
        <v>0</v>
      </c>
      <c r="D358" s="32">
        <v>1</v>
      </c>
      <c r="E358" s="32">
        <v>2</v>
      </c>
      <c r="F358" s="32">
        <v>4</v>
      </c>
      <c r="G358" s="32">
        <v>4</v>
      </c>
      <c r="H358" s="32">
        <v>5</v>
      </c>
      <c r="I358" s="32">
        <v>5</v>
      </c>
      <c r="J358" s="32">
        <v>6</v>
      </c>
      <c r="K358" s="32">
        <v>7</v>
      </c>
      <c r="L358" s="32">
        <v>8</v>
      </c>
      <c r="M358" s="32">
        <v>10</v>
      </c>
      <c r="N358" s="32">
        <v>11</v>
      </c>
      <c r="O358" s="32">
        <v>11</v>
      </c>
      <c r="P358" s="32">
        <v>12</v>
      </c>
      <c r="Q358" s="32">
        <v>12</v>
      </c>
      <c r="R358" s="32">
        <v>13</v>
      </c>
      <c r="S358" s="32">
        <v>13</v>
      </c>
      <c r="T358" s="32">
        <v>15</v>
      </c>
      <c r="U358" s="32">
        <v>16</v>
      </c>
      <c r="V358" s="32">
        <v>17</v>
      </c>
      <c r="W358" s="32">
        <v>17</v>
      </c>
      <c r="X358" s="32">
        <v>18</v>
      </c>
      <c r="Y358" s="32">
        <v>19</v>
      </c>
      <c r="Z358" s="32">
        <v>20</v>
      </c>
      <c r="AA358" s="32">
        <v>22</v>
      </c>
      <c r="AB358" s="32">
        <v>23</v>
      </c>
    </row>
    <row r="359" spans="1:28" x14ac:dyDescent="0.3">
      <c r="A359" s="31">
        <v>335</v>
      </c>
      <c r="B359" s="31">
        <v>0</v>
      </c>
      <c r="C359" s="31">
        <v>2</v>
      </c>
      <c r="D359" s="31">
        <v>4</v>
      </c>
      <c r="E359" s="31">
        <v>4</v>
      </c>
      <c r="F359" s="31">
        <v>5</v>
      </c>
      <c r="G359" s="31">
        <v>7</v>
      </c>
      <c r="H359" s="31">
        <v>8</v>
      </c>
      <c r="I359" s="31">
        <v>9</v>
      </c>
      <c r="J359" s="31">
        <v>10</v>
      </c>
      <c r="K359" s="31">
        <v>11</v>
      </c>
      <c r="L359" s="31">
        <v>12</v>
      </c>
      <c r="M359" s="31">
        <v>13</v>
      </c>
      <c r="N359" s="31">
        <v>14</v>
      </c>
      <c r="O359" s="31">
        <v>15</v>
      </c>
      <c r="P359" s="31">
        <v>17</v>
      </c>
      <c r="Q359" s="31">
        <v>18</v>
      </c>
      <c r="R359" s="31">
        <v>19</v>
      </c>
      <c r="S359" s="31">
        <v>21</v>
      </c>
      <c r="T359" s="31">
        <v>22</v>
      </c>
      <c r="U359" s="31">
        <v>22</v>
      </c>
      <c r="V359" s="31">
        <v>23</v>
      </c>
      <c r="W359" s="31">
        <v>25</v>
      </c>
      <c r="X359" s="31">
        <v>25</v>
      </c>
      <c r="Y359" s="31">
        <v>25</v>
      </c>
      <c r="Z359" s="31">
        <v>25</v>
      </c>
      <c r="AA359" s="31">
        <v>25</v>
      </c>
      <c r="AB359" s="31">
        <v>25</v>
      </c>
    </row>
    <row r="360" spans="1:28" x14ac:dyDescent="0.3">
      <c r="A360" s="32">
        <v>336</v>
      </c>
      <c r="B360" s="32">
        <v>0</v>
      </c>
      <c r="C360" s="32">
        <v>1</v>
      </c>
      <c r="D360" s="32">
        <v>2</v>
      </c>
      <c r="E360" s="32">
        <v>3</v>
      </c>
      <c r="F360" s="32">
        <v>4</v>
      </c>
      <c r="G360" s="32">
        <v>5</v>
      </c>
      <c r="H360" s="32">
        <v>7</v>
      </c>
      <c r="I360" s="32">
        <v>7</v>
      </c>
      <c r="J360" s="32">
        <v>8</v>
      </c>
      <c r="K360" s="32">
        <v>9</v>
      </c>
      <c r="L360" s="32">
        <v>10</v>
      </c>
      <c r="M360" s="32">
        <v>11</v>
      </c>
      <c r="N360" s="32">
        <v>12</v>
      </c>
      <c r="O360" s="32">
        <v>12</v>
      </c>
      <c r="P360" s="32">
        <v>14</v>
      </c>
      <c r="Q360" s="32">
        <v>16</v>
      </c>
      <c r="R360" s="32">
        <v>16</v>
      </c>
      <c r="S360" s="32">
        <v>17</v>
      </c>
      <c r="T360" s="32">
        <v>18</v>
      </c>
      <c r="U360" s="32">
        <v>18</v>
      </c>
      <c r="V360" s="32">
        <v>19</v>
      </c>
      <c r="W360" s="32">
        <v>19</v>
      </c>
      <c r="X360" s="32">
        <v>21</v>
      </c>
      <c r="Y360" s="32">
        <v>22</v>
      </c>
      <c r="Z360" s="32">
        <v>23</v>
      </c>
      <c r="AA360" s="32">
        <v>24</v>
      </c>
      <c r="AB360" s="32">
        <v>25</v>
      </c>
    </row>
    <row r="361" spans="1:28" x14ac:dyDescent="0.3">
      <c r="A361" s="31">
        <v>337</v>
      </c>
      <c r="B361" s="31">
        <v>0</v>
      </c>
      <c r="C361" s="31">
        <v>0</v>
      </c>
      <c r="D361" s="31">
        <v>1</v>
      </c>
      <c r="E361" s="31">
        <v>3</v>
      </c>
      <c r="F361" s="31">
        <v>4</v>
      </c>
      <c r="G361" s="31">
        <v>5</v>
      </c>
      <c r="H361" s="31">
        <v>6</v>
      </c>
      <c r="I361" s="31">
        <v>6</v>
      </c>
      <c r="J361" s="31">
        <v>6</v>
      </c>
      <c r="K361" s="31">
        <v>7</v>
      </c>
      <c r="L361" s="31">
        <v>8</v>
      </c>
      <c r="M361" s="31">
        <v>10</v>
      </c>
      <c r="N361" s="31">
        <v>10</v>
      </c>
      <c r="O361" s="31">
        <v>11</v>
      </c>
      <c r="P361" s="31">
        <v>12</v>
      </c>
      <c r="Q361" s="31">
        <v>13</v>
      </c>
      <c r="R361" s="31">
        <v>15</v>
      </c>
      <c r="S361" s="31">
        <v>16</v>
      </c>
      <c r="T361" s="31">
        <v>17</v>
      </c>
      <c r="U361" s="31">
        <v>17</v>
      </c>
      <c r="V361" s="31">
        <v>18</v>
      </c>
      <c r="W361" s="31">
        <v>19</v>
      </c>
      <c r="X361" s="31">
        <v>19</v>
      </c>
      <c r="Y361" s="31">
        <v>20</v>
      </c>
      <c r="Z361" s="31">
        <v>22</v>
      </c>
      <c r="AA361" s="31">
        <v>23</v>
      </c>
      <c r="AB361" s="31">
        <v>24</v>
      </c>
    </row>
    <row r="362" spans="1:28" x14ac:dyDescent="0.3">
      <c r="A362" s="32">
        <v>338</v>
      </c>
      <c r="B362" s="32">
        <v>0</v>
      </c>
      <c r="C362" s="32">
        <v>0</v>
      </c>
      <c r="D362" s="32">
        <v>1</v>
      </c>
      <c r="E362" s="32">
        <v>3</v>
      </c>
      <c r="F362" s="32">
        <v>3</v>
      </c>
      <c r="G362" s="32">
        <v>5</v>
      </c>
      <c r="H362" s="32">
        <v>7</v>
      </c>
      <c r="I362" s="32">
        <v>9</v>
      </c>
      <c r="J362" s="32">
        <v>10</v>
      </c>
      <c r="K362" s="32">
        <v>12</v>
      </c>
      <c r="L362" s="32">
        <v>14</v>
      </c>
      <c r="M362" s="32">
        <v>15</v>
      </c>
      <c r="N362" s="32">
        <v>15</v>
      </c>
      <c r="O362" s="32">
        <v>17</v>
      </c>
      <c r="P362" s="32">
        <v>17</v>
      </c>
      <c r="Q362" s="32">
        <v>17</v>
      </c>
      <c r="R362" s="32">
        <v>19</v>
      </c>
      <c r="S362" s="32">
        <v>20</v>
      </c>
      <c r="T362" s="32">
        <v>22</v>
      </c>
      <c r="U362" s="32">
        <v>23</v>
      </c>
      <c r="V362" s="32">
        <v>23</v>
      </c>
      <c r="W362" s="32">
        <v>23</v>
      </c>
      <c r="X362" s="32">
        <v>25</v>
      </c>
      <c r="Y362" s="32">
        <v>25</v>
      </c>
      <c r="Z362" s="32">
        <v>25</v>
      </c>
      <c r="AA362" s="32">
        <v>25</v>
      </c>
      <c r="AB362" s="32">
        <v>25</v>
      </c>
    </row>
    <row r="363" spans="1:28" x14ac:dyDescent="0.3">
      <c r="A363" s="31">
        <v>339</v>
      </c>
      <c r="B363" s="31">
        <v>0</v>
      </c>
      <c r="C363" s="31">
        <v>1</v>
      </c>
      <c r="D363" s="31">
        <v>2</v>
      </c>
      <c r="E363" s="31">
        <v>3</v>
      </c>
      <c r="F363" s="31">
        <v>4</v>
      </c>
      <c r="G363" s="31">
        <v>5</v>
      </c>
      <c r="H363" s="31">
        <v>6</v>
      </c>
      <c r="I363" s="31">
        <v>6</v>
      </c>
      <c r="J363" s="31">
        <v>8</v>
      </c>
      <c r="K363" s="31">
        <v>8</v>
      </c>
      <c r="L363" s="31">
        <v>10</v>
      </c>
      <c r="M363" s="31">
        <v>11</v>
      </c>
      <c r="N363" s="31">
        <v>11</v>
      </c>
      <c r="O363" s="31">
        <v>13</v>
      </c>
      <c r="P363" s="31">
        <v>13</v>
      </c>
      <c r="Q363" s="31">
        <v>15</v>
      </c>
      <c r="R363" s="31">
        <v>16</v>
      </c>
      <c r="S363" s="31">
        <v>18</v>
      </c>
      <c r="T363" s="31">
        <v>18</v>
      </c>
      <c r="U363" s="31">
        <v>18</v>
      </c>
      <c r="V363" s="31">
        <v>19</v>
      </c>
      <c r="W363" s="31">
        <v>20</v>
      </c>
      <c r="X363" s="31">
        <v>21</v>
      </c>
      <c r="Y363" s="31">
        <v>23</v>
      </c>
      <c r="Z363" s="31">
        <v>23</v>
      </c>
      <c r="AA363" s="31">
        <v>24</v>
      </c>
      <c r="AB363" s="31">
        <v>25</v>
      </c>
    </row>
    <row r="364" spans="1:28" x14ac:dyDescent="0.3">
      <c r="A364" s="32">
        <v>340</v>
      </c>
      <c r="B364" s="32">
        <v>0</v>
      </c>
      <c r="C364" s="32">
        <v>0</v>
      </c>
      <c r="D364" s="32">
        <v>1</v>
      </c>
      <c r="E364" s="32">
        <v>3</v>
      </c>
      <c r="F364" s="32">
        <v>4</v>
      </c>
      <c r="G364" s="32">
        <v>5</v>
      </c>
      <c r="H364" s="32">
        <v>5</v>
      </c>
      <c r="I364" s="32">
        <v>7</v>
      </c>
      <c r="J364" s="32">
        <v>7</v>
      </c>
      <c r="K364" s="32">
        <v>7</v>
      </c>
      <c r="L364" s="32">
        <v>9</v>
      </c>
      <c r="M364" s="32">
        <v>10</v>
      </c>
      <c r="N364" s="32">
        <v>11</v>
      </c>
      <c r="O364" s="32">
        <v>12</v>
      </c>
      <c r="P364" s="32">
        <v>13</v>
      </c>
      <c r="Q364" s="32">
        <v>15</v>
      </c>
      <c r="R364" s="32">
        <v>17</v>
      </c>
      <c r="S364" s="32">
        <v>17</v>
      </c>
      <c r="T364" s="32">
        <v>19</v>
      </c>
      <c r="U364" s="32">
        <v>21</v>
      </c>
      <c r="V364" s="32">
        <v>23</v>
      </c>
      <c r="W364" s="32">
        <v>24</v>
      </c>
      <c r="X364" s="32">
        <v>25</v>
      </c>
      <c r="Y364" s="32">
        <v>25</v>
      </c>
      <c r="Z364" s="32">
        <v>25</v>
      </c>
      <c r="AA364" s="32">
        <v>25</v>
      </c>
      <c r="AB364" s="32">
        <v>25</v>
      </c>
    </row>
    <row r="365" spans="1:28" x14ac:dyDescent="0.3">
      <c r="A365" s="31">
        <v>341</v>
      </c>
      <c r="B365" s="31">
        <v>0</v>
      </c>
      <c r="C365" s="31">
        <v>0</v>
      </c>
      <c r="D365" s="31">
        <v>1</v>
      </c>
      <c r="E365" s="31">
        <v>2</v>
      </c>
      <c r="F365" s="31">
        <v>2</v>
      </c>
      <c r="G365" s="31">
        <v>4</v>
      </c>
      <c r="H365" s="31">
        <v>4</v>
      </c>
      <c r="I365" s="31">
        <v>5</v>
      </c>
      <c r="J365" s="31">
        <v>6</v>
      </c>
      <c r="K365" s="31">
        <v>8</v>
      </c>
      <c r="L365" s="31">
        <v>9</v>
      </c>
      <c r="M365" s="31">
        <v>10</v>
      </c>
      <c r="N365" s="31">
        <v>10</v>
      </c>
      <c r="O365" s="31">
        <v>10</v>
      </c>
      <c r="P365" s="31">
        <v>11</v>
      </c>
      <c r="Q365" s="31">
        <v>11</v>
      </c>
      <c r="R365" s="31">
        <v>11</v>
      </c>
      <c r="S365" s="31">
        <v>12</v>
      </c>
      <c r="T365" s="31">
        <v>13</v>
      </c>
      <c r="U365" s="31">
        <v>14</v>
      </c>
      <c r="V365" s="31">
        <v>15</v>
      </c>
      <c r="W365" s="31">
        <v>17</v>
      </c>
      <c r="X365" s="31">
        <v>19</v>
      </c>
      <c r="Y365" s="31">
        <v>20</v>
      </c>
      <c r="Z365" s="31">
        <v>21</v>
      </c>
      <c r="AA365" s="31">
        <v>22</v>
      </c>
      <c r="AB365" s="31">
        <v>24</v>
      </c>
    </row>
    <row r="366" spans="1:28" x14ac:dyDescent="0.3">
      <c r="A366" s="32">
        <v>342</v>
      </c>
      <c r="B366" s="32">
        <v>0</v>
      </c>
      <c r="C366" s="32">
        <v>1</v>
      </c>
      <c r="D366" s="32">
        <v>1</v>
      </c>
      <c r="E366" s="32">
        <v>2</v>
      </c>
      <c r="F366" s="32">
        <v>4</v>
      </c>
      <c r="G366" s="32">
        <v>4</v>
      </c>
      <c r="H366" s="32">
        <v>5</v>
      </c>
      <c r="I366" s="32">
        <v>7</v>
      </c>
      <c r="J366" s="32">
        <v>8</v>
      </c>
      <c r="K366" s="32">
        <v>8</v>
      </c>
      <c r="L366" s="32">
        <v>9</v>
      </c>
      <c r="M366" s="32">
        <v>11</v>
      </c>
      <c r="N366" s="32">
        <v>12</v>
      </c>
      <c r="O366" s="32">
        <v>14</v>
      </c>
      <c r="P366" s="32">
        <v>14</v>
      </c>
      <c r="Q366" s="32">
        <v>14</v>
      </c>
      <c r="R366" s="32">
        <v>16</v>
      </c>
      <c r="S366" s="32">
        <v>18</v>
      </c>
      <c r="T366" s="32">
        <v>20</v>
      </c>
      <c r="U366" s="32">
        <v>20</v>
      </c>
      <c r="V366" s="32">
        <v>20</v>
      </c>
      <c r="W366" s="32">
        <v>21</v>
      </c>
      <c r="X366" s="32">
        <v>23</v>
      </c>
      <c r="Y366" s="32">
        <v>24</v>
      </c>
      <c r="Z366" s="32">
        <v>25</v>
      </c>
      <c r="AA366" s="32">
        <v>25</v>
      </c>
      <c r="AB366" s="32">
        <v>25</v>
      </c>
    </row>
    <row r="367" spans="1:28" x14ac:dyDescent="0.3">
      <c r="A367" s="31">
        <v>343</v>
      </c>
      <c r="B367" s="31">
        <v>0</v>
      </c>
      <c r="C367" s="31">
        <v>2</v>
      </c>
      <c r="D367" s="31">
        <v>3</v>
      </c>
      <c r="E367" s="31">
        <v>4</v>
      </c>
      <c r="F367" s="31">
        <v>5</v>
      </c>
      <c r="G367" s="31">
        <v>6</v>
      </c>
      <c r="H367" s="31">
        <v>7</v>
      </c>
      <c r="I367" s="31">
        <v>9</v>
      </c>
      <c r="J367" s="31">
        <v>10</v>
      </c>
      <c r="K367" s="31">
        <v>12</v>
      </c>
      <c r="L367" s="31">
        <v>12</v>
      </c>
      <c r="M367" s="31">
        <v>13</v>
      </c>
      <c r="N367" s="31">
        <v>15</v>
      </c>
      <c r="O367" s="31">
        <v>17</v>
      </c>
      <c r="P367" s="31">
        <v>17</v>
      </c>
      <c r="Q367" s="31">
        <v>18</v>
      </c>
      <c r="R367" s="31">
        <v>20</v>
      </c>
      <c r="S367" s="31">
        <v>21</v>
      </c>
      <c r="T367" s="31">
        <v>22</v>
      </c>
      <c r="U367" s="31">
        <v>23</v>
      </c>
      <c r="V367" s="31">
        <v>25</v>
      </c>
      <c r="W367" s="31">
        <v>25</v>
      </c>
      <c r="X367" s="31">
        <v>25</v>
      </c>
      <c r="Y367" s="31">
        <v>25</v>
      </c>
      <c r="Z367" s="31">
        <v>25</v>
      </c>
      <c r="AA367" s="31">
        <v>25</v>
      </c>
      <c r="AB367" s="31">
        <v>25</v>
      </c>
    </row>
    <row r="368" spans="1:28" x14ac:dyDescent="0.3">
      <c r="A368" s="32">
        <v>344</v>
      </c>
      <c r="B368" s="32">
        <v>0</v>
      </c>
      <c r="C368" s="32">
        <v>1</v>
      </c>
      <c r="D368" s="32">
        <v>2</v>
      </c>
      <c r="E368" s="32">
        <v>4</v>
      </c>
      <c r="F368" s="32">
        <v>5</v>
      </c>
      <c r="G368" s="32">
        <v>7</v>
      </c>
      <c r="H368" s="32">
        <v>7</v>
      </c>
      <c r="I368" s="32">
        <v>9</v>
      </c>
      <c r="J368" s="32">
        <v>9</v>
      </c>
      <c r="K368" s="32">
        <v>10</v>
      </c>
      <c r="L368" s="32">
        <v>11</v>
      </c>
      <c r="M368" s="32">
        <v>12</v>
      </c>
      <c r="N368" s="32">
        <v>14</v>
      </c>
      <c r="O368" s="32">
        <v>15</v>
      </c>
      <c r="P368" s="32">
        <v>17</v>
      </c>
      <c r="Q368" s="32">
        <v>18</v>
      </c>
      <c r="R368" s="32">
        <v>19</v>
      </c>
      <c r="S368" s="32">
        <v>20</v>
      </c>
      <c r="T368" s="32">
        <v>21</v>
      </c>
      <c r="U368" s="32">
        <v>22</v>
      </c>
      <c r="V368" s="32">
        <v>22</v>
      </c>
      <c r="W368" s="32">
        <v>22</v>
      </c>
      <c r="X368" s="32">
        <v>23</v>
      </c>
      <c r="Y368" s="32">
        <v>25</v>
      </c>
      <c r="Z368" s="32">
        <v>25</v>
      </c>
      <c r="AA368" s="32">
        <v>25</v>
      </c>
      <c r="AB368" s="32">
        <v>25</v>
      </c>
    </row>
    <row r="369" spans="1:28" x14ac:dyDescent="0.3">
      <c r="A369" s="31">
        <v>345</v>
      </c>
      <c r="B369" s="31">
        <v>0</v>
      </c>
      <c r="C369" s="31">
        <v>0</v>
      </c>
      <c r="D369" s="31">
        <v>1</v>
      </c>
      <c r="E369" s="31">
        <v>3</v>
      </c>
      <c r="F369" s="31">
        <v>3</v>
      </c>
      <c r="G369" s="31">
        <v>4</v>
      </c>
      <c r="H369" s="31">
        <v>6</v>
      </c>
      <c r="I369" s="31">
        <v>6</v>
      </c>
      <c r="J369" s="31">
        <v>7</v>
      </c>
      <c r="K369" s="31">
        <v>8</v>
      </c>
      <c r="L369" s="31">
        <v>8</v>
      </c>
      <c r="M369" s="31">
        <v>10</v>
      </c>
      <c r="N369" s="31">
        <v>11</v>
      </c>
      <c r="O369" s="31">
        <v>13</v>
      </c>
      <c r="P369" s="31">
        <v>14</v>
      </c>
      <c r="Q369" s="31">
        <v>15</v>
      </c>
      <c r="R369" s="31">
        <v>16</v>
      </c>
      <c r="S369" s="31">
        <v>16</v>
      </c>
      <c r="T369" s="31">
        <v>17</v>
      </c>
      <c r="U369" s="31">
        <v>17</v>
      </c>
      <c r="V369" s="31">
        <v>17</v>
      </c>
      <c r="W369" s="31">
        <v>18</v>
      </c>
      <c r="X369" s="31">
        <v>20</v>
      </c>
      <c r="Y369" s="31">
        <v>20</v>
      </c>
      <c r="Z369" s="31">
        <v>20</v>
      </c>
      <c r="AA369" s="31">
        <v>20</v>
      </c>
      <c r="AB369" s="31">
        <v>22</v>
      </c>
    </row>
    <row r="370" spans="1:28" x14ac:dyDescent="0.3">
      <c r="A370" s="32">
        <v>346</v>
      </c>
      <c r="B370" s="32">
        <v>0</v>
      </c>
      <c r="C370" s="32">
        <v>1</v>
      </c>
      <c r="D370" s="32">
        <v>2</v>
      </c>
      <c r="E370" s="32">
        <v>2</v>
      </c>
      <c r="F370" s="32">
        <v>3</v>
      </c>
      <c r="G370" s="32">
        <v>4</v>
      </c>
      <c r="H370" s="32">
        <v>5</v>
      </c>
      <c r="I370" s="32">
        <v>5</v>
      </c>
      <c r="J370" s="32">
        <v>6</v>
      </c>
      <c r="K370" s="32">
        <v>8</v>
      </c>
      <c r="L370" s="32">
        <v>10</v>
      </c>
      <c r="M370" s="32">
        <v>11</v>
      </c>
      <c r="N370" s="32">
        <v>13</v>
      </c>
      <c r="O370" s="32">
        <v>13</v>
      </c>
      <c r="P370" s="32">
        <v>14</v>
      </c>
      <c r="Q370" s="32">
        <v>16</v>
      </c>
      <c r="R370" s="32">
        <v>17</v>
      </c>
      <c r="S370" s="32">
        <v>18</v>
      </c>
      <c r="T370" s="32">
        <v>18</v>
      </c>
      <c r="U370" s="32">
        <v>20</v>
      </c>
      <c r="V370" s="32">
        <v>22</v>
      </c>
      <c r="W370" s="32">
        <v>23</v>
      </c>
      <c r="X370" s="32">
        <v>24</v>
      </c>
      <c r="Y370" s="32">
        <v>25</v>
      </c>
      <c r="Z370" s="32">
        <v>25</v>
      </c>
      <c r="AA370" s="32">
        <v>25</v>
      </c>
      <c r="AB370" s="32">
        <v>25</v>
      </c>
    </row>
    <row r="371" spans="1:28" x14ac:dyDescent="0.3">
      <c r="A371" s="31">
        <v>347</v>
      </c>
      <c r="B371" s="31">
        <v>0</v>
      </c>
      <c r="C371" s="31">
        <v>0</v>
      </c>
      <c r="D371" s="31">
        <v>2</v>
      </c>
      <c r="E371" s="31">
        <v>4</v>
      </c>
      <c r="F371" s="31">
        <v>5</v>
      </c>
      <c r="G371" s="31">
        <v>5</v>
      </c>
      <c r="H371" s="31">
        <v>6</v>
      </c>
      <c r="I371" s="31">
        <v>8</v>
      </c>
      <c r="J371" s="31">
        <v>10</v>
      </c>
      <c r="K371" s="31">
        <v>10</v>
      </c>
      <c r="L371" s="31">
        <v>11</v>
      </c>
      <c r="M371" s="31">
        <v>12</v>
      </c>
      <c r="N371" s="31">
        <v>13</v>
      </c>
      <c r="O371" s="31">
        <v>14</v>
      </c>
      <c r="P371" s="31">
        <v>15</v>
      </c>
      <c r="Q371" s="31">
        <v>16</v>
      </c>
      <c r="R371" s="31">
        <v>17</v>
      </c>
      <c r="S371" s="31">
        <v>18</v>
      </c>
      <c r="T371" s="31">
        <v>19</v>
      </c>
      <c r="U371" s="31">
        <v>20</v>
      </c>
      <c r="V371" s="31">
        <v>21</v>
      </c>
      <c r="W371" s="31">
        <v>21</v>
      </c>
      <c r="X371" s="31">
        <v>22</v>
      </c>
      <c r="Y371" s="31">
        <v>24</v>
      </c>
      <c r="Z371" s="31">
        <v>25</v>
      </c>
      <c r="AA371" s="31">
        <v>25</v>
      </c>
      <c r="AB371" s="31">
        <v>25</v>
      </c>
    </row>
    <row r="372" spans="1:28" x14ac:dyDescent="0.3">
      <c r="A372" s="32">
        <v>348</v>
      </c>
      <c r="B372" s="32">
        <v>0</v>
      </c>
      <c r="C372" s="32">
        <v>0</v>
      </c>
      <c r="D372" s="32">
        <v>1</v>
      </c>
      <c r="E372" s="32">
        <v>1</v>
      </c>
      <c r="F372" s="32">
        <v>3</v>
      </c>
      <c r="G372" s="32">
        <v>5</v>
      </c>
      <c r="H372" s="32">
        <v>5</v>
      </c>
      <c r="I372" s="32">
        <v>5</v>
      </c>
      <c r="J372" s="32">
        <v>6</v>
      </c>
      <c r="K372" s="32">
        <v>6</v>
      </c>
      <c r="L372" s="32">
        <v>8</v>
      </c>
      <c r="M372" s="32">
        <v>9</v>
      </c>
      <c r="N372" s="32">
        <v>11</v>
      </c>
      <c r="O372" s="32">
        <v>11</v>
      </c>
      <c r="P372" s="32">
        <v>13</v>
      </c>
      <c r="Q372" s="32">
        <v>13</v>
      </c>
      <c r="R372" s="32">
        <v>13</v>
      </c>
      <c r="S372" s="32">
        <v>15</v>
      </c>
      <c r="T372" s="32">
        <v>16</v>
      </c>
      <c r="U372" s="32">
        <v>16</v>
      </c>
      <c r="V372" s="32">
        <v>17</v>
      </c>
      <c r="W372" s="32">
        <v>18</v>
      </c>
      <c r="X372" s="32">
        <v>19</v>
      </c>
      <c r="Y372" s="32">
        <v>19</v>
      </c>
      <c r="Z372" s="32">
        <v>20</v>
      </c>
      <c r="AA372" s="32">
        <v>22</v>
      </c>
      <c r="AB372" s="32">
        <v>23</v>
      </c>
    </row>
    <row r="373" spans="1:28" x14ac:dyDescent="0.3">
      <c r="A373" s="31">
        <v>349</v>
      </c>
      <c r="B373" s="31">
        <v>0</v>
      </c>
      <c r="C373" s="31">
        <v>1</v>
      </c>
      <c r="D373" s="31">
        <v>2</v>
      </c>
      <c r="E373" s="31">
        <v>2</v>
      </c>
      <c r="F373" s="31">
        <v>3</v>
      </c>
      <c r="G373" s="31">
        <v>5</v>
      </c>
      <c r="H373" s="31">
        <v>7</v>
      </c>
      <c r="I373" s="31">
        <v>8</v>
      </c>
      <c r="J373" s="31">
        <v>9</v>
      </c>
      <c r="K373" s="31">
        <v>11</v>
      </c>
      <c r="L373" s="31">
        <v>13</v>
      </c>
      <c r="M373" s="31">
        <v>14</v>
      </c>
      <c r="N373" s="31">
        <v>14</v>
      </c>
      <c r="O373" s="31">
        <v>15</v>
      </c>
      <c r="P373" s="31">
        <v>15</v>
      </c>
      <c r="Q373" s="31">
        <v>17</v>
      </c>
      <c r="R373" s="31">
        <v>17</v>
      </c>
      <c r="S373" s="31">
        <v>18</v>
      </c>
      <c r="T373" s="31">
        <v>19</v>
      </c>
      <c r="U373" s="31">
        <v>20</v>
      </c>
      <c r="V373" s="31">
        <v>21</v>
      </c>
      <c r="W373" s="31">
        <v>21</v>
      </c>
      <c r="X373" s="31">
        <v>22</v>
      </c>
      <c r="Y373" s="31">
        <v>22</v>
      </c>
      <c r="Z373" s="31">
        <v>24</v>
      </c>
      <c r="AA373" s="31">
        <v>25</v>
      </c>
      <c r="AB373" s="31">
        <v>25</v>
      </c>
    </row>
    <row r="374" spans="1:28" x14ac:dyDescent="0.3">
      <c r="A374" s="32">
        <v>350</v>
      </c>
      <c r="B374" s="32">
        <v>0</v>
      </c>
      <c r="C374" s="32">
        <v>1</v>
      </c>
      <c r="D374" s="32">
        <v>1</v>
      </c>
      <c r="E374" s="32">
        <v>3</v>
      </c>
      <c r="F374" s="32">
        <v>3</v>
      </c>
      <c r="G374" s="32">
        <v>4</v>
      </c>
      <c r="H374" s="32">
        <v>5</v>
      </c>
      <c r="I374" s="32">
        <v>6</v>
      </c>
      <c r="J374" s="32">
        <v>6</v>
      </c>
      <c r="K374" s="32">
        <v>7</v>
      </c>
      <c r="L374" s="32">
        <v>9</v>
      </c>
      <c r="M374" s="32">
        <v>11</v>
      </c>
      <c r="N374" s="32">
        <v>11</v>
      </c>
      <c r="O374" s="32">
        <v>12</v>
      </c>
      <c r="P374" s="32">
        <v>14</v>
      </c>
      <c r="Q374" s="32">
        <v>15</v>
      </c>
      <c r="R374" s="32">
        <v>16</v>
      </c>
      <c r="S374" s="32">
        <v>17</v>
      </c>
      <c r="T374" s="32">
        <v>18</v>
      </c>
      <c r="U374" s="32">
        <v>20</v>
      </c>
      <c r="V374" s="32">
        <v>22</v>
      </c>
      <c r="W374" s="32">
        <v>24</v>
      </c>
      <c r="X374" s="32">
        <v>25</v>
      </c>
      <c r="Y374" s="32">
        <v>25</v>
      </c>
      <c r="Z374" s="32">
        <v>25</v>
      </c>
      <c r="AA374" s="32">
        <v>25</v>
      </c>
      <c r="AB374" s="32">
        <v>25</v>
      </c>
    </row>
    <row r="375" spans="1:28" x14ac:dyDescent="0.3">
      <c r="A375" s="31">
        <v>351</v>
      </c>
      <c r="B375" s="31">
        <v>0</v>
      </c>
      <c r="C375" s="31">
        <v>1</v>
      </c>
      <c r="D375" s="31">
        <v>2</v>
      </c>
      <c r="E375" s="31">
        <v>2</v>
      </c>
      <c r="F375" s="31">
        <v>4</v>
      </c>
      <c r="G375" s="31">
        <v>5</v>
      </c>
      <c r="H375" s="31">
        <v>7</v>
      </c>
      <c r="I375" s="31">
        <v>8</v>
      </c>
      <c r="J375" s="31">
        <v>9</v>
      </c>
      <c r="K375" s="31">
        <v>11</v>
      </c>
      <c r="L375" s="31">
        <v>12</v>
      </c>
      <c r="M375" s="31">
        <v>13</v>
      </c>
      <c r="N375" s="31">
        <v>15</v>
      </c>
      <c r="O375" s="31">
        <v>16</v>
      </c>
      <c r="P375" s="31">
        <v>18</v>
      </c>
      <c r="Q375" s="31">
        <v>19</v>
      </c>
      <c r="R375" s="31">
        <v>21</v>
      </c>
      <c r="S375" s="31">
        <v>23</v>
      </c>
      <c r="T375" s="31">
        <v>23</v>
      </c>
      <c r="U375" s="31">
        <v>24</v>
      </c>
      <c r="V375" s="31">
        <v>25</v>
      </c>
      <c r="W375" s="31">
        <v>25</v>
      </c>
      <c r="X375" s="31">
        <v>25</v>
      </c>
      <c r="Y375" s="31">
        <v>25</v>
      </c>
      <c r="Z375" s="31">
        <v>25</v>
      </c>
      <c r="AA375" s="31">
        <v>25</v>
      </c>
      <c r="AB375" s="31">
        <v>25</v>
      </c>
    </row>
    <row r="376" spans="1:28" x14ac:dyDescent="0.3">
      <c r="A376" s="32">
        <v>352</v>
      </c>
      <c r="B376" s="32">
        <v>0</v>
      </c>
      <c r="C376" s="32">
        <v>2</v>
      </c>
      <c r="D376" s="32">
        <v>3</v>
      </c>
      <c r="E376" s="32">
        <v>4</v>
      </c>
      <c r="F376" s="32">
        <v>5</v>
      </c>
      <c r="G376" s="32">
        <v>5</v>
      </c>
      <c r="H376" s="32">
        <v>6</v>
      </c>
      <c r="I376" s="32">
        <v>7</v>
      </c>
      <c r="J376" s="32">
        <v>8</v>
      </c>
      <c r="K376" s="32">
        <v>9</v>
      </c>
      <c r="L376" s="32">
        <v>10</v>
      </c>
      <c r="M376" s="32">
        <v>12</v>
      </c>
      <c r="N376" s="32">
        <v>12</v>
      </c>
      <c r="O376" s="32">
        <v>13</v>
      </c>
      <c r="P376" s="32">
        <v>13</v>
      </c>
      <c r="Q376" s="32">
        <v>14</v>
      </c>
      <c r="R376" s="32">
        <v>15</v>
      </c>
      <c r="S376" s="32">
        <v>16</v>
      </c>
      <c r="T376" s="32">
        <v>16</v>
      </c>
      <c r="U376" s="32">
        <v>17</v>
      </c>
      <c r="V376" s="32">
        <v>17</v>
      </c>
      <c r="W376" s="32">
        <v>19</v>
      </c>
      <c r="X376" s="32">
        <v>20</v>
      </c>
      <c r="Y376" s="32">
        <v>21</v>
      </c>
      <c r="Z376" s="32">
        <v>23</v>
      </c>
      <c r="AA376" s="32">
        <v>24</v>
      </c>
      <c r="AB376" s="32">
        <v>25</v>
      </c>
    </row>
    <row r="377" spans="1:28" x14ac:dyDescent="0.3">
      <c r="A377" s="31">
        <v>353</v>
      </c>
      <c r="B377" s="31">
        <v>0</v>
      </c>
      <c r="C377" s="31">
        <v>0</v>
      </c>
      <c r="D377" s="31">
        <v>2</v>
      </c>
      <c r="E377" s="31">
        <v>2</v>
      </c>
      <c r="F377" s="31">
        <v>4</v>
      </c>
      <c r="G377" s="31">
        <v>5</v>
      </c>
      <c r="H377" s="31">
        <v>6</v>
      </c>
      <c r="I377" s="31">
        <v>6</v>
      </c>
      <c r="J377" s="31">
        <v>7</v>
      </c>
      <c r="K377" s="31">
        <v>9</v>
      </c>
      <c r="L377" s="31">
        <v>10</v>
      </c>
      <c r="M377" s="31">
        <v>10</v>
      </c>
      <c r="N377" s="31">
        <v>13</v>
      </c>
      <c r="O377" s="31">
        <v>14</v>
      </c>
      <c r="P377" s="31">
        <v>15</v>
      </c>
      <c r="Q377" s="31">
        <v>15</v>
      </c>
      <c r="R377" s="31">
        <v>17</v>
      </c>
      <c r="S377" s="31">
        <v>17</v>
      </c>
      <c r="T377" s="31">
        <v>18</v>
      </c>
      <c r="U377" s="31">
        <v>19</v>
      </c>
      <c r="V377" s="31">
        <v>20</v>
      </c>
      <c r="W377" s="31">
        <v>21</v>
      </c>
      <c r="X377" s="31">
        <v>22</v>
      </c>
      <c r="Y377" s="31">
        <v>23</v>
      </c>
      <c r="Z377" s="31">
        <v>24</v>
      </c>
      <c r="AA377" s="31">
        <v>25</v>
      </c>
      <c r="AB377" s="31">
        <v>25</v>
      </c>
    </row>
    <row r="378" spans="1:28" x14ac:dyDescent="0.3">
      <c r="A378" s="32">
        <v>354</v>
      </c>
      <c r="B378" s="32">
        <v>0</v>
      </c>
      <c r="C378" s="32">
        <v>1</v>
      </c>
      <c r="D378" s="32">
        <v>2</v>
      </c>
      <c r="E378" s="32">
        <v>2</v>
      </c>
      <c r="F378" s="32">
        <v>4</v>
      </c>
      <c r="G378" s="32">
        <v>4</v>
      </c>
      <c r="H378" s="32">
        <v>4</v>
      </c>
      <c r="I378" s="32">
        <v>5</v>
      </c>
      <c r="J378" s="32">
        <v>7</v>
      </c>
      <c r="K378" s="32">
        <v>8</v>
      </c>
      <c r="L378" s="32">
        <v>9</v>
      </c>
      <c r="M378" s="32">
        <v>10</v>
      </c>
      <c r="N378" s="32">
        <v>10</v>
      </c>
      <c r="O378" s="32">
        <v>12</v>
      </c>
      <c r="P378" s="32">
        <v>12</v>
      </c>
      <c r="Q378" s="32">
        <v>13</v>
      </c>
      <c r="R378" s="32">
        <v>13</v>
      </c>
      <c r="S378" s="32">
        <v>14</v>
      </c>
      <c r="T378" s="32">
        <v>15</v>
      </c>
      <c r="U378" s="32">
        <v>15</v>
      </c>
      <c r="V378" s="32">
        <v>17</v>
      </c>
      <c r="W378" s="32">
        <v>17</v>
      </c>
      <c r="X378" s="32">
        <v>19</v>
      </c>
      <c r="Y378" s="32">
        <v>20</v>
      </c>
      <c r="Z378" s="32">
        <v>21</v>
      </c>
      <c r="AA378" s="32">
        <v>22</v>
      </c>
      <c r="AB378" s="32">
        <v>24</v>
      </c>
    </row>
    <row r="379" spans="1:28" x14ac:dyDescent="0.3">
      <c r="A379" s="31">
        <v>355</v>
      </c>
      <c r="B379" s="31">
        <v>0</v>
      </c>
      <c r="C379" s="31">
        <v>2</v>
      </c>
      <c r="D379" s="31">
        <v>3</v>
      </c>
      <c r="E379" s="31">
        <v>5</v>
      </c>
      <c r="F379" s="31">
        <v>6</v>
      </c>
      <c r="G379" s="31">
        <v>7</v>
      </c>
      <c r="H379" s="31">
        <v>8</v>
      </c>
      <c r="I379" s="31">
        <v>8</v>
      </c>
      <c r="J379" s="31">
        <v>10</v>
      </c>
      <c r="K379" s="31">
        <v>11</v>
      </c>
      <c r="L379" s="31">
        <v>12</v>
      </c>
      <c r="M379" s="31">
        <v>13</v>
      </c>
      <c r="N379" s="31">
        <v>13</v>
      </c>
      <c r="O379" s="31">
        <v>14</v>
      </c>
      <c r="P379" s="31">
        <v>15</v>
      </c>
      <c r="Q379" s="31">
        <v>16</v>
      </c>
      <c r="R379" s="31">
        <v>17</v>
      </c>
      <c r="S379" s="31">
        <v>18</v>
      </c>
      <c r="T379" s="31">
        <v>19</v>
      </c>
      <c r="U379" s="31">
        <v>21</v>
      </c>
      <c r="V379" s="31">
        <v>22</v>
      </c>
      <c r="W379" s="31">
        <v>22</v>
      </c>
      <c r="X379" s="31">
        <v>23</v>
      </c>
      <c r="Y379" s="31">
        <v>25</v>
      </c>
      <c r="Z379" s="31">
        <v>25</v>
      </c>
      <c r="AA379" s="31">
        <v>25</v>
      </c>
      <c r="AB379" s="31">
        <v>25</v>
      </c>
    </row>
    <row r="380" spans="1:28" x14ac:dyDescent="0.3">
      <c r="A380" s="32">
        <v>356</v>
      </c>
      <c r="B380" s="32">
        <v>0</v>
      </c>
      <c r="C380" s="32">
        <v>2</v>
      </c>
      <c r="D380" s="32">
        <v>3</v>
      </c>
      <c r="E380" s="32">
        <v>5</v>
      </c>
      <c r="F380" s="32">
        <v>5</v>
      </c>
      <c r="G380" s="32">
        <v>6</v>
      </c>
      <c r="H380" s="32">
        <v>6</v>
      </c>
      <c r="I380" s="32">
        <v>8</v>
      </c>
      <c r="J380" s="32">
        <v>9</v>
      </c>
      <c r="K380" s="32">
        <v>11</v>
      </c>
      <c r="L380" s="32">
        <v>11</v>
      </c>
      <c r="M380" s="32">
        <v>13</v>
      </c>
      <c r="N380" s="32">
        <v>13</v>
      </c>
      <c r="O380" s="32">
        <v>15</v>
      </c>
      <c r="P380" s="32">
        <v>17</v>
      </c>
      <c r="Q380" s="32">
        <v>17</v>
      </c>
      <c r="R380" s="32">
        <v>19</v>
      </c>
      <c r="S380" s="32">
        <v>19</v>
      </c>
      <c r="T380" s="32">
        <v>20</v>
      </c>
      <c r="U380" s="32">
        <v>21</v>
      </c>
      <c r="V380" s="32">
        <v>22</v>
      </c>
      <c r="W380" s="32">
        <v>23</v>
      </c>
      <c r="X380" s="32">
        <v>24</v>
      </c>
      <c r="Y380" s="32">
        <v>25</v>
      </c>
      <c r="Z380" s="32">
        <v>25</v>
      </c>
      <c r="AA380" s="32">
        <v>25</v>
      </c>
      <c r="AB380" s="32">
        <v>25</v>
      </c>
    </row>
    <row r="381" spans="1:28" x14ac:dyDescent="0.3">
      <c r="A381" s="31">
        <v>357</v>
      </c>
      <c r="B381" s="31">
        <v>0</v>
      </c>
      <c r="C381" s="31">
        <v>1</v>
      </c>
      <c r="D381" s="31">
        <v>1</v>
      </c>
      <c r="E381" s="31">
        <v>3</v>
      </c>
      <c r="F381" s="31">
        <v>4</v>
      </c>
      <c r="G381" s="31">
        <v>5</v>
      </c>
      <c r="H381" s="31">
        <v>6</v>
      </c>
      <c r="I381" s="31">
        <v>7</v>
      </c>
      <c r="J381" s="31">
        <v>9</v>
      </c>
      <c r="K381" s="31">
        <v>10</v>
      </c>
      <c r="L381" s="31">
        <v>12</v>
      </c>
      <c r="M381" s="31">
        <v>14</v>
      </c>
      <c r="N381" s="31">
        <v>16</v>
      </c>
      <c r="O381" s="31">
        <v>17</v>
      </c>
      <c r="P381" s="31">
        <v>18</v>
      </c>
      <c r="Q381" s="31">
        <v>18</v>
      </c>
      <c r="R381" s="31">
        <v>19</v>
      </c>
      <c r="S381" s="31">
        <v>21</v>
      </c>
      <c r="T381" s="31">
        <v>22</v>
      </c>
      <c r="U381" s="31">
        <v>22</v>
      </c>
      <c r="V381" s="31">
        <v>23</v>
      </c>
      <c r="W381" s="31">
        <v>25</v>
      </c>
      <c r="X381" s="31">
        <v>25</v>
      </c>
      <c r="Y381" s="31">
        <v>25</v>
      </c>
      <c r="Z381" s="31">
        <v>25</v>
      </c>
      <c r="AA381" s="31">
        <v>25</v>
      </c>
      <c r="AB381" s="31">
        <v>25</v>
      </c>
    </row>
    <row r="382" spans="1:28" x14ac:dyDescent="0.3">
      <c r="A382" s="32">
        <v>358</v>
      </c>
      <c r="B382" s="32">
        <v>0</v>
      </c>
      <c r="C382" s="32">
        <v>0</v>
      </c>
      <c r="D382" s="32">
        <v>1</v>
      </c>
      <c r="E382" s="32">
        <v>2</v>
      </c>
      <c r="F382" s="32">
        <v>2</v>
      </c>
      <c r="G382" s="32">
        <v>4</v>
      </c>
      <c r="H382" s="32">
        <v>4</v>
      </c>
      <c r="I382" s="32">
        <v>6</v>
      </c>
      <c r="J382" s="32">
        <v>8</v>
      </c>
      <c r="K382" s="32">
        <v>9</v>
      </c>
      <c r="L382" s="32">
        <v>10</v>
      </c>
      <c r="M382" s="32">
        <v>11</v>
      </c>
      <c r="N382" s="32">
        <v>11</v>
      </c>
      <c r="O382" s="32">
        <v>12</v>
      </c>
      <c r="P382" s="32">
        <v>14</v>
      </c>
      <c r="Q382" s="32">
        <v>15</v>
      </c>
      <c r="R382" s="32">
        <v>17</v>
      </c>
      <c r="S382" s="32">
        <v>18</v>
      </c>
      <c r="T382" s="32">
        <v>18</v>
      </c>
      <c r="U382" s="32">
        <v>19</v>
      </c>
      <c r="V382" s="32">
        <v>19</v>
      </c>
      <c r="W382" s="32">
        <v>22</v>
      </c>
      <c r="X382" s="32">
        <v>22</v>
      </c>
      <c r="Y382" s="32">
        <v>23</v>
      </c>
      <c r="Z382" s="32">
        <v>24</v>
      </c>
      <c r="AA382" s="32">
        <v>25</v>
      </c>
      <c r="AB382" s="32">
        <v>25</v>
      </c>
    </row>
    <row r="383" spans="1:28" x14ac:dyDescent="0.3">
      <c r="A383" s="31">
        <v>359</v>
      </c>
      <c r="B383" s="31">
        <v>0</v>
      </c>
      <c r="C383" s="31">
        <v>1</v>
      </c>
      <c r="D383" s="31">
        <v>2</v>
      </c>
      <c r="E383" s="31">
        <v>3</v>
      </c>
      <c r="F383" s="31">
        <v>5</v>
      </c>
      <c r="G383" s="31">
        <v>6</v>
      </c>
      <c r="H383" s="31">
        <v>6</v>
      </c>
      <c r="I383" s="31">
        <v>8</v>
      </c>
      <c r="J383" s="31">
        <v>10</v>
      </c>
      <c r="K383" s="31">
        <v>12</v>
      </c>
      <c r="L383" s="31">
        <v>12</v>
      </c>
      <c r="M383" s="31">
        <v>14</v>
      </c>
      <c r="N383" s="31">
        <v>16</v>
      </c>
      <c r="O383" s="31">
        <v>18</v>
      </c>
      <c r="P383" s="31">
        <v>19</v>
      </c>
      <c r="Q383" s="31">
        <v>19</v>
      </c>
      <c r="R383" s="31">
        <v>20</v>
      </c>
      <c r="S383" s="31">
        <v>21</v>
      </c>
      <c r="T383" s="31">
        <v>22</v>
      </c>
      <c r="U383" s="31">
        <v>23</v>
      </c>
      <c r="V383" s="31">
        <v>24</v>
      </c>
      <c r="W383" s="31">
        <v>24</v>
      </c>
      <c r="X383" s="31">
        <v>25</v>
      </c>
      <c r="Y383" s="31">
        <v>25</v>
      </c>
      <c r="Z383" s="31">
        <v>25</v>
      </c>
      <c r="AA383" s="31">
        <v>25</v>
      </c>
      <c r="AB383" s="31">
        <v>25</v>
      </c>
    </row>
    <row r="384" spans="1:28" x14ac:dyDescent="0.3">
      <c r="A384" s="32">
        <v>360</v>
      </c>
      <c r="B384" s="32">
        <v>0</v>
      </c>
      <c r="C384" s="32">
        <v>1</v>
      </c>
      <c r="D384" s="32">
        <v>1</v>
      </c>
      <c r="E384" s="32">
        <v>3</v>
      </c>
      <c r="F384" s="32">
        <v>4</v>
      </c>
      <c r="G384" s="32">
        <v>4</v>
      </c>
      <c r="H384" s="32">
        <v>5</v>
      </c>
      <c r="I384" s="32">
        <v>5</v>
      </c>
      <c r="J384" s="32">
        <v>6</v>
      </c>
      <c r="K384" s="32">
        <v>7</v>
      </c>
      <c r="L384" s="32">
        <v>8</v>
      </c>
      <c r="M384" s="32">
        <v>9</v>
      </c>
      <c r="N384" s="32">
        <v>11</v>
      </c>
      <c r="O384" s="32">
        <v>13</v>
      </c>
      <c r="P384" s="32">
        <v>14</v>
      </c>
      <c r="Q384" s="32">
        <v>15</v>
      </c>
      <c r="R384" s="32">
        <v>15</v>
      </c>
      <c r="S384" s="32">
        <v>16</v>
      </c>
      <c r="T384" s="32">
        <v>17</v>
      </c>
      <c r="U384" s="32">
        <v>17</v>
      </c>
      <c r="V384" s="32">
        <v>19</v>
      </c>
      <c r="W384" s="32">
        <v>20</v>
      </c>
      <c r="X384" s="32">
        <v>21</v>
      </c>
      <c r="Y384" s="32">
        <v>22</v>
      </c>
      <c r="Z384" s="32">
        <v>23</v>
      </c>
      <c r="AA384" s="32">
        <v>25</v>
      </c>
      <c r="AB384" s="32">
        <v>25</v>
      </c>
    </row>
    <row r="385" spans="1:28" x14ac:dyDescent="0.3">
      <c r="A385" s="31">
        <v>361</v>
      </c>
      <c r="B385" s="31">
        <v>0</v>
      </c>
      <c r="C385" s="31">
        <v>1</v>
      </c>
      <c r="D385" s="31">
        <v>1</v>
      </c>
      <c r="E385" s="31">
        <v>3</v>
      </c>
      <c r="F385" s="31">
        <v>3</v>
      </c>
      <c r="G385" s="31">
        <v>4</v>
      </c>
      <c r="H385" s="31">
        <v>6</v>
      </c>
      <c r="I385" s="31">
        <v>7</v>
      </c>
      <c r="J385" s="31">
        <v>7</v>
      </c>
      <c r="K385" s="31">
        <v>9</v>
      </c>
      <c r="L385" s="31">
        <v>11</v>
      </c>
      <c r="M385" s="31">
        <v>13</v>
      </c>
      <c r="N385" s="31">
        <v>13</v>
      </c>
      <c r="O385" s="31">
        <v>14</v>
      </c>
      <c r="P385" s="31">
        <v>15</v>
      </c>
      <c r="Q385" s="31">
        <v>16</v>
      </c>
      <c r="R385" s="31">
        <v>17</v>
      </c>
      <c r="S385" s="31">
        <v>17</v>
      </c>
      <c r="T385" s="31">
        <v>19</v>
      </c>
      <c r="U385" s="31">
        <v>19</v>
      </c>
      <c r="V385" s="31">
        <v>20</v>
      </c>
      <c r="W385" s="31">
        <v>21</v>
      </c>
      <c r="X385" s="31">
        <v>22</v>
      </c>
      <c r="Y385" s="31">
        <v>23</v>
      </c>
      <c r="Z385" s="31">
        <v>25</v>
      </c>
      <c r="AA385" s="31">
        <v>25</v>
      </c>
      <c r="AB385" s="31">
        <v>25</v>
      </c>
    </row>
    <row r="386" spans="1:28" x14ac:dyDescent="0.3">
      <c r="A386" s="32">
        <v>362</v>
      </c>
      <c r="B386" s="32">
        <v>0</v>
      </c>
      <c r="C386" s="32">
        <v>2</v>
      </c>
      <c r="D386" s="32">
        <v>4</v>
      </c>
      <c r="E386" s="32">
        <v>5</v>
      </c>
      <c r="F386" s="32">
        <v>6</v>
      </c>
      <c r="G386" s="32">
        <v>8</v>
      </c>
      <c r="H386" s="32">
        <v>9</v>
      </c>
      <c r="I386" s="32">
        <v>11</v>
      </c>
      <c r="J386" s="32">
        <v>11</v>
      </c>
      <c r="K386" s="32">
        <v>12</v>
      </c>
      <c r="L386" s="32">
        <v>13</v>
      </c>
      <c r="M386" s="32">
        <v>14</v>
      </c>
      <c r="N386" s="32">
        <v>14</v>
      </c>
      <c r="O386" s="32">
        <v>17</v>
      </c>
      <c r="P386" s="32">
        <v>17</v>
      </c>
      <c r="Q386" s="32">
        <v>18</v>
      </c>
      <c r="R386" s="32">
        <v>19</v>
      </c>
      <c r="S386" s="32">
        <v>20</v>
      </c>
      <c r="T386" s="32">
        <v>20</v>
      </c>
      <c r="U386" s="32">
        <v>21</v>
      </c>
      <c r="V386" s="32">
        <v>23</v>
      </c>
      <c r="W386" s="32">
        <v>25</v>
      </c>
      <c r="X386" s="32">
        <v>25</v>
      </c>
      <c r="Y386" s="32">
        <v>25</v>
      </c>
      <c r="Z386" s="32">
        <v>25</v>
      </c>
      <c r="AA386" s="32">
        <v>25</v>
      </c>
      <c r="AB386" s="32">
        <v>25</v>
      </c>
    </row>
    <row r="387" spans="1:28" x14ac:dyDescent="0.3">
      <c r="A387" s="31">
        <v>363</v>
      </c>
      <c r="B387" s="31">
        <v>0</v>
      </c>
      <c r="C387" s="31">
        <v>0</v>
      </c>
      <c r="D387" s="31">
        <v>2</v>
      </c>
      <c r="E387" s="31">
        <v>3</v>
      </c>
      <c r="F387" s="31">
        <v>4</v>
      </c>
      <c r="G387" s="31">
        <v>5</v>
      </c>
      <c r="H387" s="31">
        <v>6</v>
      </c>
      <c r="I387" s="31">
        <v>8</v>
      </c>
      <c r="J387" s="31">
        <v>10</v>
      </c>
      <c r="K387" s="31">
        <v>10</v>
      </c>
      <c r="L387" s="31">
        <v>11</v>
      </c>
      <c r="M387" s="31">
        <v>11</v>
      </c>
      <c r="N387" s="31">
        <v>12</v>
      </c>
      <c r="O387" s="31">
        <v>14</v>
      </c>
      <c r="P387" s="31">
        <v>15</v>
      </c>
      <c r="Q387" s="31">
        <v>16</v>
      </c>
      <c r="R387" s="31">
        <v>18</v>
      </c>
      <c r="S387" s="31">
        <v>19</v>
      </c>
      <c r="T387" s="31">
        <v>19</v>
      </c>
      <c r="U387" s="31">
        <v>20</v>
      </c>
      <c r="V387" s="31">
        <v>20</v>
      </c>
      <c r="W387" s="31">
        <v>21</v>
      </c>
      <c r="X387" s="31">
        <v>22</v>
      </c>
      <c r="Y387" s="31">
        <v>22</v>
      </c>
      <c r="Z387" s="31">
        <v>24</v>
      </c>
      <c r="AA387" s="31">
        <v>25</v>
      </c>
      <c r="AB387" s="31">
        <v>25</v>
      </c>
    </row>
    <row r="388" spans="1:28" x14ac:dyDescent="0.3">
      <c r="A388" s="32">
        <v>364</v>
      </c>
      <c r="B388" s="32">
        <v>0</v>
      </c>
      <c r="C388" s="32">
        <v>1</v>
      </c>
      <c r="D388" s="32">
        <v>2</v>
      </c>
      <c r="E388" s="32">
        <v>3</v>
      </c>
      <c r="F388" s="32">
        <v>4</v>
      </c>
      <c r="G388" s="32">
        <v>5</v>
      </c>
      <c r="H388" s="32">
        <v>6</v>
      </c>
      <c r="I388" s="32">
        <v>7</v>
      </c>
      <c r="J388" s="32">
        <v>9</v>
      </c>
      <c r="K388" s="32">
        <v>10</v>
      </c>
      <c r="L388" s="32">
        <v>12</v>
      </c>
      <c r="M388" s="32">
        <v>13</v>
      </c>
      <c r="N388" s="32">
        <v>14</v>
      </c>
      <c r="O388" s="32">
        <v>14</v>
      </c>
      <c r="P388" s="32">
        <v>16</v>
      </c>
      <c r="Q388" s="32">
        <v>17</v>
      </c>
      <c r="R388" s="32">
        <v>19</v>
      </c>
      <c r="S388" s="32">
        <v>20</v>
      </c>
      <c r="T388" s="32">
        <v>20</v>
      </c>
      <c r="U388" s="32">
        <v>21</v>
      </c>
      <c r="V388" s="32">
        <v>22</v>
      </c>
      <c r="W388" s="32">
        <v>24</v>
      </c>
      <c r="X388" s="32">
        <v>25</v>
      </c>
      <c r="Y388" s="32">
        <v>25</v>
      </c>
      <c r="Z388" s="32">
        <v>25</v>
      </c>
      <c r="AA388" s="32">
        <v>25</v>
      </c>
      <c r="AB388" s="32">
        <v>25</v>
      </c>
    </row>
    <row r="389" spans="1:28" x14ac:dyDescent="0.3">
      <c r="A389" s="31">
        <v>365</v>
      </c>
      <c r="B389" s="31">
        <v>0</v>
      </c>
      <c r="C389" s="31">
        <v>0</v>
      </c>
      <c r="D389" s="31">
        <v>1</v>
      </c>
      <c r="E389" s="31">
        <v>2</v>
      </c>
      <c r="F389" s="31">
        <v>3</v>
      </c>
      <c r="G389" s="31">
        <v>4</v>
      </c>
      <c r="H389" s="31">
        <v>5</v>
      </c>
      <c r="I389" s="31">
        <v>7</v>
      </c>
      <c r="J389" s="31">
        <v>7</v>
      </c>
      <c r="K389" s="31">
        <v>9</v>
      </c>
      <c r="L389" s="31">
        <v>10</v>
      </c>
      <c r="M389" s="31">
        <v>12</v>
      </c>
      <c r="N389" s="31">
        <v>14</v>
      </c>
      <c r="O389" s="31">
        <v>16</v>
      </c>
      <c r="P389" s="31">
        <v>17</v>
      </c>
      <c r="Q389" s="31">
        <v>18</v>
      </c>
      <c r="R389" s="31">
        <v>20</v>
      </c>
      <c r="S389" s="31">
        <v>20</v>
      </c>
      <c r="T389" s="31">
        <v>20</v>
      </c>
      <c r="U389" s="31">
        <v>20</v>
      </c>
      <c r="V389" s="31">
        <v>21</v>
      </c>
      <c r="W389" s="31">
        <v>23</v>
      </c>
      <c r="X389" s="31">
        <v>23</v>
      </c>
      <c r="Y389" s="31">
        <v>24</v>
      </c>
      <c r="Z389" s="31">
        <v>25</v>
      </c>
      <c r="AA389" s="31">
        <v>25</v>
      </c>
      <c r="AB389" s="31">
        <v>25</v>
      </c>
    </row>
    <row r="390" spans="1:28" x14ac:dyDescent="0.3">
      <c r="A390" s="32">
        <v>366</v>
      </c>
      <c r="B390" s="32">
        <v>0</v>
      </c>
      <c r="C390" s="32">
        <v>1</v>
      </c>
      <c r="D390" s="32">
        <v>2</v>
      </c>
      <c r="E390" s="32">
        <v>3</v>
      </c>
      <c r="F390" s="32">
        <v>5</v>
      </c>
      <c r="G390" s="32">
        <v>7</v>
      </c>
      <c r="H390" s="32">
        <v>7</v>
      </c>
      <c r="I390" s="32">
        <v>7</v>
      </c>
      <c r="J390" s="32">
        <v>7</v>
      </c>
      <c r="K390" s="32">
        <v>8</v>
      </c>
      <c r="L390" s="32">
        <v>9</v>
      </c>
      <c r="M390" s="32">
        <v>10</v>
      </c>
      <c r="N390" s="32">
        <v>11</v>
      </c>
      <c r="O390" s="32">
        <v>11</v>
      </c>
      <c r="P390" s="32">
        <v>12</v>
      </c>
      <c r="Q390" s="32">
        <v>14</v>
      </c>
      <c r="R390" s="32">
        <v>16</v>
      </c>
      <c r="S390" s="32">
        <v>16</v>
      </c>
      <c r="T390" s="32">
        <v>17</v>
      </c>
      <c r="U390" s="32">
        <v>18</v>
      </c>
      <c r="V390" s="32">
        <v>19</v>
      </c>
      <c r="W390" s="32">
        <v>21</v>
      </c>
      <c r="X390" s="32">
        <v>23</v>
      </c>
      <c r="Y390" s="32">
        <v>24</v>
      </c>
      <c r="Z390" s="32">
        <v>25</v>
      </c>
      <c r="AA390" s="32">
        <v>25</v>
      </c>
      <c r="AB390" s="32">
        <v>25</v>
      </c>
    </row>
    <row r="391" spans="1:28" x14ac:dyDescent="0.3">
      <c r="A391" s="31">
        <v>367</v>
      </c>
      <c r="B391" s="31">
        <v>0</v>
      </c>
      <c r="C391" s="31">
        <v>0</v>
      </c>
      <c r="D391" s="31">
        <v>1</v>
      </c>
      <c r="E391" s="31">
        <v>2</v>
      </c>
      <c r="F391" s="31">
        <v>4</v>
      </c>
      <c r="G391" s="31">
        <v>4</v>
      </c>
      <c r="H391" s="31">
        <v>5</v>
      </c>
      <c r="I391" s="31">
        <v>8</v>
      </c>
      <c r="J391" s="31">
        <v>9</v>
      </c>
      <c r="K391" s="31">
        <v>10</v>
      </c>
      <c r="L391" s="31">
        <v>12</v>
      </c>
      <c r="M391" s="31">
        <v>13</v>
      </c>
      <c r="N391" s="31">
        <v>14</v>
      </c>
      <c r="O391" s="31">
        <v>15</v>
      </c>
      <c r="P391" s="31">
        <v>16</v>
      </c>
      <c r="Q391" s="31">
        <v>18</v>
      </c>
      <c r="R391" s="31">
        <v>19</v>
      </c>
      <c r="S391" s="31">
        <v>20</v>
      </c>
      <c r="T391" s="31">
        <v>21</v>
      </c>
      <c r="U391" s="31">
        <v>22</v>
      </c>
      <c r="V391" s="31">
        <v>23</v>
      </c>
      <c r="W391" s="31">
        <v>23</v>
      </c>
      <c r="X391" s="31">
        <v>25</v>
      </c>
      <c r="Y391" s="31">
        <v>25</v>
      </c>
      <c r="Z391" s="31">
        <v>25</v>
      </c>
      <c r="AA391" s="31">
        <v>25</v>
      </c>
      <c r="AB391" s="31">
        <v>25</v>
      </c>
    </row>
    <row r="392" spans="1:28" x14ac:dyDescent="0.3">
      <c r="A392" s="32">
        <v>368</v>
      </c>
      <c r="B392" s="32">
        <v>0</v>
      </c>
      <c r="C392" s="32">
        <v>1</v>
      </c>
      <c r="D392" s="32">
        <v>1</v>
      </c>
      <c r="E392" s="32">
        <v>3</v>
      </c>
      <c r="F392" s="32">
        <v>3</v>
      </c>
      <c r="G392" s="32">
        <v>4</v>
      </c>
      <c r="H392" s="32">
        <v>5</v>
      </c>
      <c r="I392" s="32">
        <v>5</v>
      </c>
      <c r="J392" s="32">
        <v>5</v>
      </c>
      <c r="K392" s="32">
        <v>6</v>
      </c>
      <c r="L392" s="32">
        <v>6</v>
      </c>
      <c r="M392" s="32">
        <v>8</v>
      </c>
      <c r="N392" s="32">
        <v>8</v>
      </c>
      <c r="O392" s="32">
        <v>9</v>
      </c>
      <c r="P392" s="32">
        <v>10</v>
      </c>
      <c r="Q392" s="32">
        <v>10</v>
      </c>
      <c r="R392" s="32">
        <v>12</v>
      </c>
      <c r="S392" s="32">
        <v>12</v>
      </c>
      <c r="T392" s="32">
        <v>13</v>
      </c>
      <c r="U392" s="32">
        <v>13</v>
      </c>
      <c r="V392" s="32">
        <v>14</v>
      </c>
      <c r="W392" s="32">
        <v>15</v>
      </c>
      <c r="X392" s="32">
        <v>16</v>
      </c>
      <c r="Y392" s="32">
        <v>18</v>
      </c>
      <c r="Z392" s="32">
        <v>18</v>
      </c>
      <c r="AA392" s="32">
        <v>19</v>
      </c>
      <c r="AB392" s="32">
        <v>21</v>
      </c>
    </row>
    <row r="393" spans="1:28" x14ac:dyDescent="0.3">
      <c r="A393" s="31">
        <v>369</v>
      </c>
      <c r="B393" s="31">
        <v>0</v>
      </c>
      <c r="C393" s="31">
        <v>1</v>
      </c>
      <c r="D393" s="31">
        <v>1</v>
      </c>
      <c r="E393" s="31">
        <v>1</v>
      </c>
      <c r="F393" s="31">
        <v>3</v>
      </c>
      <c r="G393" s="31">
        <v>5</v>
      </c>
      <c r="H393" s="31">
        <v>6</v>
      </c>
      <c r="I393" s="31">
        <v>7</v>
      </c>
      <c r="J393" s="31">
        <v>9</v>
      </c>
      <c r="K393" s="31">
        <v>10</v>
      </c>
      <c r="L393" s="31">
        <v>11</v>
      </c>
      <c r="M393" s="31">
        <v>12</v>
      </c>
      <c r="N393" s="31">
        <v>13</v>
      </c>
      <c r="O393" s="31">
        <v>15</v>
      </c>
      <c r="P393" s="31">
        <v>16</v>
      </c>
      <c r="Q393" s="31">
        <v>17</v>
      </c>
      <c r="R393" s="31">
        <v>17</v>
      </c>
      <c r="S393" s="31">
        <v>18</v>
      </c>
      <c r="T393" s="31">
        <v>20</v>
      </c>
      <c r="U393" s="31">
        <v>21</v>
      </c>
      <c r="V393" s="31">
        <v>21</v>
      </c>
      <c r="W393" s="31">
        <v>22</v>
      </c>
      <c r="X393" s="31">
        <v>23</v>
      </c>
      <c r="Y393" s="31">
        <v>24</v>
      </c>
      <c r="Z393" s="31">
        <v>25</v>
      </c>
      <c r="AA393" s="31">
        <v>25</v>
      </c>
      <c r="AB393" s="31">
        <v>25</v>
      </c>
    </row>
    <row r="394" spans="1:28" x14ac:dyDescent="0.3">
      <c r="A394" s="32">
        <v>370</v>
      </c>
      <c r="B394" s="32">
        <v>0</v>
      </c>
      <c r="C394" s="32">
        <v>0</v>
      </c>
      <c r="D394" s="32">
        <v>0</v>
      </c>
      <c r="E394" s="32">
        <v>1</v>
      </c>
      <c r="F394" s="32">
        <v>2</v>
      </c>
      <c r="G394" s="32">
        <v>2</v>
      </c>
      <c r="H394" s="32">
        <v>4</v>
      </c>
      <c r="I394" s="32">
        <v>6</v>
      </c>
      <c r="J394" s="32">
        <v>8</v>
      </c>
      <c r="K394" s="32">
        <v>9</v>
      </c>
      <c r="L394" s="32">
        <v>11</v>
      </c>
      <c r="M394" s="32">
        <v>11</v>
      </c>
      <c r="N394" s="32">
        <v>13</v>
      </c>
      <c r="O394" s="32">
        <v>14</v>
      </c>
      <c r="P394" s="32">
        <v>14</v>
      </c>
      <c r="Q394" s="32">
        <v>15</v>
      </c>
      <c r="R394" s="32">
        <v>16</v>
      </c>
      <c r="S394" s="32">
        <v>16</v>
      </c>
      <c r="T394" s="32">
        <v>18</v>
      </c>
      <c r="U394" s="32">
        <v>19</v>
      </c>
      <c r="V394" s="32">
        <v>20</v>
      </c>
      <c r="W394" s="32">
        <v>22</v>
      </c>
      <c r="X394" s="32">
        <v>22</v>
      </c>
      <c r="Y394" s="32">
        <v>24</v>
      </c>
      <c r="Z394" s="32">
        <v>25</v>
      </c>
      <c r="AA394" s="32">
        <v>25</v>
      </c>
      <c r="AB394" s="32">
        <v>25</v>
      </c>
    </row>
    <row r="395" spans="1:28" x14ac:dyDescent="0.3">
      <c r="A395" s="31">
        <v>371</v>
      </c>
      <c r="B395" s="31">
        <v>0</v>
      </c>
      <c r="C395" s="31">
        <v>1</v>
      </c>
      <c r="D395" s="31">
        <v>1</v>
      </c>
      <c r="E395" s="31">
        <v>1</v>
      </c>
      <c r="F395" s="31">
        <v>1</v>
      </c>
      <c r="G395" s="31">
        <v>2</v>
      </c>
      <c r="H395" s="31">
        <v>4</v>
      </c>
      <c r="I395" s="31">
        <v>4</v>
      </c>
      <c r="J395" s="31">
        <v>6</v>
      </c>
      <c r="K395" s="31">
        <v>7</v>
      </c>
      <c r="L395" s="31">
        <v>8</v>
      </c>
      <c r="M395" s="31">
        <v>9</v>
      </c>
      <c r="N395" s="31">
        <v>11</v>
      </c>
      <c r="O395" s="31">
        <v>12</v>
      </c>
      <c r="P395" s="31">
        <v>14</v>
      </c>
      <c r="Q395" s="31">
        <v>15</v>
      </c>
      <c r="R395" s="31">
        <v>16</v>
      </c>
      <c r="S395" s="31">
        <v>18</v>
      </c>
      <c r="T395" s="31">
        <v>19</v>
      </c>
      <c r="U395" s="31">
        <v>20</v>
      </c>
      <c r="V395" s="31">
        <v>21</v>
      </c>
      <c r="W395" s="31">
        <v>22</v>
      </c>
      <c r="X395" s="31">
        <v>23</v>
      </c>
      <c r="Y395" s="31">
        <v>23</v>
      </c>
      <c r="Z395" s="31">
        <v>24</v>
      </c>
      <c r="AA395" s="31">
        <v>25</v>
      </c>
      <c r="AB395" s="31">
        <v>25</v>
      </c>
    </row>
    <row r="396" spans="1:28" x14ac:dyDescent="0.3">
      <c r="A396" s="32">
        <v>372</v>
      </c>
      <c r="B396" s="32">
        <v>0</v>
      </c>
      <c r="C396" s="32">
        <v>0</v>
      </c>
      <c r="D396" s="32">
        <v>1</v>
      </c>
      <c r="E396" s="32">
        <v>1</v>
      </c>
      <c r="F396" s="32">
        <v>3</v>
      </c>
      <c r="G396" s="32">
        <v>5</v>
      </c>
      <c r="H396" s="32">
        <v>7</v>
      </c>
      <c r="I396" s="32">
        <v>8</v>
      </c>
      <c r="J396" s="32">
        <v>9</v>
      </c>
      <c r="K396" s="32">
        <v>10</v>
      </c>
      <c r="L396" s="32">
        <v>11</v>
      </c>
      <c r="M396" s="32">
        <v>12</v>
      </c>
      <c r="N396" s="32">
        <v>13</v>
      </c>
      <c r="O396" s="32">
        <v>13</v>
      </c>
      <c r="P396" s="32">
        <v>14</v>
      </c>
      <c r="Q396" s="32">
        <v>14</v>
      </c>
      <c r="R396" s="32">
        <v>16</v>
      </c>
      <c r="S396" s="32">
        <v>17</v>
      </c>
      <c r="T396" s="32">
        <v>19</v>
      </c>
      <c r="U396" s="32">
        <v>20</v>
      </c>
      <c r="V396" s="32">
        <v>20</v>
      </c>
      <c r="W396" s="32">
        <v>22</v>
      </c>
      <c r="X396" s="32">
        <v>22</v>
      </c>
      <c r="Y396" s="32">
        <v>23</v>
      </c>
      <c r="Z396" s="32">
        <v>24</v>
      </c>
      <c r="AA396" s="32">
        <v>25</v>
      </c>
      <c r="AB396" s="32">
        <v>25</v>
      </c>
    </row>
    <row r="397" spans="1:28" x14ac:dyDescent="0.3">
      <c r="A397" s="31">
        <v>373</v>
      </c>
      <c r="B397" s="31">
        <v>0</v>
      </c>
      <c r="C397" s="31">
        <v>0</v>
      </c>
      <c r="D397" s="31">
        <v>1</v>
      </c>
      <c r="E397" s="31">
        <v>1</v>
      </c>
      <c r="F397" s="31">
        <v>3</v>
      </c>
      <c r="G397" s="31">
        <v>4</v>
      </c>
      <c r="H397" s="31">
        <v>6</v>
      </c>
      <c r="I397" s="31">
        <v>6</v>
      </c>
      <c r="J397" s="31">
        <v>7</v>
      </c>
      <c r="K397" s="31">
        <v>7</v>
      </c>
      <c r="L397" s="31">
        <v>8</v>
      </c>
      <c r="M397" s="31">
        <v>10</v>
      </c>
      <c r="N397" s="31">
        <v>11</v>
      </c>
      <c r="O397" s="31">
        <v>12</v>
      </c>
      <c r="P397" s="31">
        <v>13</v>
      </c>
      <c r="Q397" s="31">
        <v>15</v>
      </c>
      <c r="R397" s="31">
        <v>16</v>
      </c>
      <c r="S397" s="31">
        <v>17</v>
      </c>
      <c r="T397" s="31">
        <v>18</v>
      </c>
      <c r="U397" s="31">
        <v>19</v>
      </c>
      <c r="V397" s="31">
        <v>19</v>
      </c>
      <c r="W397" s="31">
        <v>20</v>
      </c>
      <c r="X397" s="31">
        <v>21</v>
      </c>
      <c r="Y397" s="31">
        <v>22</v>
      </c>
      <c r="Z397" s="31">
        <v>23</v>
      </c>
      <c r="AA397" s="31">
        <v>24</v>
      </c>
      <c r="AB397" s="31">
        <v>25</v>
      </c>
    </row>
    <row r="398" spans="1:28" x14ac:dyDescent="0.3">
      <c r="A398" s="32">
        <v>374</v>
      </c>
      <c r="B398" s="32">
        <v>0</v>
      </c>
      <c r="C398" s="32">
        <v>2</v>
      </c>
      <c r="D398" s="32">
        <v>3</v>
      </c>
      <c r="E398" s="32">
        <v>4</v>
      </c>
      <c r="F398" s="32">
        <v>5</v>
      </c>
      <c r="G398" s="32">
        <v>5</v>
      </c>
      <c r="H398" s="32">
        <v>6</v>
      </c>
      <c r="I398" s="32">
        <v>6</v>
      </c>
      <c r="J398" s="32">
        <v>7</v>
      </c>
      <c r="K398" s="32">
        <v>8</v>
      </c>
      <c r="L398" s="32">
        <v>8</v>
      </c>
      <c r="M398" s="32">
        <v>9</v>
      </c>
      <c r="N398" s="32">
        <v>10</v>
      </c>
      <c r="O398" s="32">
        <v>12</v>
      </c>
      <c r="P398" s="32">
        <v>13</v>
      </c>
      <c r="Q398" s="32">
        <v>15</v>
      </c>
      <c r="R398" s="32">
        <v>16</v>
      </c>
      <c r="S398" s="32">
        <v>17</v>
      </c>
      <c r="T398" s="32">
        <v>19</v>
      </c>
      <c r="U398" s="32">
        <v>21</v>
      </c>
      <c r="V398" s="32">
        <v>23</v>
      </c>
      <c r="W398" s="32">
        <v>24</v>
      </c>
      <c r="X398" s="32">
        <v>25</v>
      </c>
      <c r="Y398" s="32">
        <v>25</v>
      </c>
      <c r="Z398" s="32">
        <v>25</v>
      </c>
      <c r="AA398" s="32">
        <v>25</v>
      </c>
      <c r="AB398" s="32">
        <v>25</v>
      </c>
    </row>
    <row r="399" spans="1:28" x14ac:dyDescent="0.3">
      <c r="A399" s="31">
        <v>375</v>
      </c>
      <c r="B399" s="31">
        <v>0</v>
      </c>
      <c r="C399" s="31">
        <v>1</v>
      </c>
      <c r="D399" s="31">
        <v>1</v>
      </c>
      <c r="E399" s="31">
        <v>2</v>
      </c>
      <c r="F399" s="31">
        <v>4</v>
      </c>
      <c r="G399" s="31">
        <v>5</v>
      </c>
      <c r="H399" s="31">
        <v>5</v>
      </c>
      <c r="I399" s="31">
        <v>6</v>
      </c>
      <c r="J399" s="31">
        <v>8</v>
      </c>
      <c r="K399" s="31">
        <v>9</v>
      </c>
      <c r="L399" s="31">
        <v>10</v>
      </c>
      <c r="M399" s="31">
        <v>11</v>
      </c>
      <c r="N399" s="31">
        <v>11</v>
      </c>
      <c r="O399" s="31">
        <v>12</v>
      </c>
      <c r="P399" s="31">
        <v>13</v>
      </c>
      <c r="Q399" s="31">
        <v>14</v>
      </c>
      <c r="R399" s="31">
        <v>16</v>
      </c>
      <c r="S399" s="31">
        <v>18</v>
      </c>
      <c r="T399" s="31">
        <v>18</v>
      </c>
      <c r="U399" s="31">
        <v>18</v>
      </c>
      <c r="V399" s="31">
        <v>19</v>
      </c>
      <c r="W399" s="31">
        <v>21</v>
      </c>
      <c r="X399" s="31">
        <v>22</v>
      </c>
      <c r="Y399" s="31">
        <v>23</v>
      </c>
      <c r="Z399" s="31">
        <v>24</v>
      </c>
      <c r="AA399" s="31">
        <v>24</v>
      </c>
      <c r="AB399" s="31">
        <v>25</v>
      </c>
    </row>
    <row r="400" spans="1:28" x14ac:dyDescent="0.3">
      <c r="A400" s="32">
        <v>376</v>
      </c>
      <c r="B400" s="32">
        <v>0</v>
      </c>
      <c r="C400" s="32">
        <v>0</v>
      </c>
      <c r="D400" s="32">
        <v>1</v>
      </c>
      <c r="E400" s="32">
        <v>3</v>
      </c>
      <c r="F400" s="32">
        <v>4</v>
      </c>
      <c r="G400" s="32">
        <v>4</v>
      </c>
      <c r="H400" s="32">
        <v>6</v>
      </c>
      <c r="I400" s="32">
        <v>6</v>
      </c>
      <c r="J400" s="32">
        <v>8</v>
      </c>
      <c r="K400" s="32">
        <v>8</v>
      </c>
      <c r="L400" s="32">
        <v>8</v>
      </c>
      <c r="M400" s="32">
        <v>10</v>
      </c>
      <c r="N400" s="32">
        <v>11</v>
      </c>
      <c r="O400" s="32">
        <v>12</v>
      </c>
      <c r="P400" s="32">
        <v>13</v>
      </c>
      <c r="Q400" s="32">
        <v>13</v>
      </c>
      <c r="R400" s="32">
        <v>15</v>
      </c>
      <c r="S400" s="32">
        <v>15</v>
      </c>
      <c r="T400" s="32">
        <v>16</v>
      </c>
      <c r="U400" s="32">
        <v>17</v>
      </c>
      <c r="V400" s="32">
        <v>18</v>
      </c>
      <c r="W400" s="32">
        <v>20</v>
      </c>
      <c r="X400" s="32">
        <v>21</v>
      </c>
      <c r="Y400" s="32">
        <v>22</v>
      </c>
      <c r="Z400" s="32">
        <v>23</v>
      </c>
      <c r="AA400" s="32">
        <v>23</v>
      </c>
      <c r="AB400" s="32">
        <v>24</v>
      </c>
    </row>
    <row r="401" spans="1:28" x14ac:dyDescent="0.3">
      <c r="A401" s="31">
        <v>377</v>
      </c>
      <c r="B401" s="31">
        <v>0</v>
      </c>
      <c r="C401" s="31">
        <v>2</v>
      </c>
      <c r="D401" s="31">
        <v>3</v>
      </c>
      <c r="E401" s="31">
        <v>3</v>
      </c>
      <c r="F401" s="31">
        <v>5</v>
      </c>
      <c r="G401" s="31">
        <v>6</v>
      </c>
      <c r="H401" s="31">
        <v>6</v>
      </c>
      <c r="I401" s="31">
        <v>7</v>
      </c>
      <c r="J401" s="31">
        <v>8</v>
      </c>
      <c r="K401" s="31">
        <v>9</v>
      </c>
      <c r="L401" s="31">
        <v>11</v>
      </c>
      <c r="M401" s="31">
        <v>13</v>
      </c>
      <c r="N401" s="31">
        <v>14</v>
      </c>
      <c r="O401" s="31">
        <v>14</v>
      </c>
      <c r="P401" s="31">
        <v>15</v>
      </c>
      <c r="Q401" s="31">
        <v>16</v>
      </c>
      <c r="R401" s="31">
        <v>18</v>
      </c>
      <c r="S401" s="31">
        <v>19</v>
      </c>
      <c r="T401" s="31">
        <v>20</v>
      </c>
      <c r="U401" s="31">
        <v>22</v>
      </c>
      <c r="V401" s="31">
        <v>22</v>
      </c>
      <c r="W401" s="31">
        <v>24</v>
      </c>
      <c r="X401" s="31">
        <v>25</v>
      </c>
      <c r="Y401" s="31">
        <v>25</v>
      </c>
      <c r="Z401" s="31">
        <v>25</v>
      </c>
      <c r="AA401" s="31">
        <v>25</v>
      </c>
      <c r="AB401" s="31">
        <v>25</v>
      </c>
    </row>
    <row r="402" spans="1:28" x14ac:dyDescent="0.3">
      <c r="A402" s="32">
        <v>378</v>
      </c>
      <c r="B402" s="32">
        <v>0</v>
      </c>
      <c r="C402" s="32">
        <v>0</v>
      </c>
      <c r="D402" s="32">
        <v>1</v>
      </c>
      <c r="E402" s="32">
        <v>1</v>
      </c>
      <c r="F402" s="32">
        <v>3</v>
      </c>
      <c r="G402" s="32">
        <v>4</v>
      </c>
      <c r="H402" s="32">
        <v>6</v>
      </c>
      <c r="I402" s="32">
        <v>7</v>
      </c>
      <c r="J402" s="32">
        <v>9</v>
      </c>
      <c r="K402" s="32">
        <v>11</v>
      </c>
      <c r="L402" s="32">
        <v>11</v>
      </c>
      <c r="M402" s="32">
        <v>13</v>
      </c>
      <c r="N402" s="32">
        <v>13</v>
      </c>
      <c r="O402" s="32">
        <v>14</v>
      </c>
      <c r="P402" s="32">
        <v>16</v>
      </c>
      <c r="Q402" s="32">
        <v>17</v>
      </c>
      <c r="R402" s="32">
        <v>18</v>
      </c>
      <c r="S402" s="32">
        <v>19</v>
      </c>
      <c r="T402" s="32">
        <v>20</v>
      </c>
      <c r="U402" s="32">
        <v>22</v>
      </c>
      <c r="V402" s="32">
        <v>24</v>
      </c>
      <c r="W402" s="32">
        <v>25</v>
      </c>
      <c r="X402" s="32">
        <v>25</v>
      </c>
      <c r="Y402" s="32">
        <v>25</v>
      </c>
      <c r="Z402" s="32">
        <v>25</v>
      </c>
      <c r="AA402" s="32">
        <v>25</v>
      </c>
      <c r="AB402" s="32">
        <v>25</v>
      </c>
    </row>
    <row r="403" spans="1:28" x14ac:dyDescent="0.3">
      <c r="A403" s="31">
        <v>379</v>
      </c>
      <c r="B403" s="31">
        <v>0</v>
      </c>
      <c r="C403" s="31">
        <v>2</v>
      </c>
      <c r="D403" s="31">
        <v>2</v>
      </c>
      <c r="E403" s="31">
        <v>4</v>
      </c>
      <c r="F403" s="31">
        <v>5</v>
      </c>
      <c r="G403" s="31">
        <v>6</v>
      </c>
      <c r="H403" s="31">
        <v>6</v>
      </c>
      <c r="I403" s="31">
        <v>8</v>
      </c>
      <c r="J403" s="31">
        <v>10</v>
      </c>
      <c r="K403" s="31">
        <v>10</v>
      </c>
      <c r="L403" s="31">
        <v>11</v>
      </c>
      <c r="M403" s="31">
        <v>13</v>
      </c>
      <c r="N403" s="31">
        <v>14</v>
      </c>
      <c r="O403" s="31">
        <v>16</v>
      </c>
      <c r="P403" s="31">
        <v>17</v>
      </c>
      <c r="Q403" s="31">
        <v>17</v>
      </c>
      <c r="R403" s="31">
        <v>19</v>
      </c>
      <c r="S403" s="31">
        <v>20</v>
      </c>
      <c r="T403" s="31">
        <v>21</v>
      </c>
      <c r="U403" s="31">
        <v>22</v>
      </c>
      <c r="V403" s="31">
        <v>24</v>
      </c>
      <c r="W403" s="31">
        <v>25</v>
      </c>
      <c r="X403" s="31">
        <v>25</v>
      </c>
      <c r="Y403" s="31">
        <v>25</v>
      </c>
      <c r="Z403" s="31">
        <v>25</v>
      </c>
      <c r="AA403" s="31">
        <v>25</v>
      </c>
      <c r="AB403" s="31">
        <v>25</v>
      </c>
    </row>
    <row r="404" spans="1:28" x14ac:dyDescent="0.3">
      <c r="A404" s="32">
        <v>380</v>
      </c>
      <c r="B404" s="32">
        <v>0</v>
      </c>
      <c r="C404" s="32">
        <v>1</v>
      </c>
      <c r="D404" s="32">
        <v>3</v>
      </c>
      <c r="E404" s="32">
        <v>4</v>
      </c>
      <c r="F404" s="32">
        <v>6</v>
      </c>
      <c r="G404" s="32">
        <v>6</v>
      </c>
      <c r="H404" s="32">
        <v>8</v>
      </c>
      <c r="I404" s="32">
        <v>10</v>
      </c>
      <c r="J404" s="32">
        <v>10</v>
      </c>
      <c r="K404" s="32">
        <v>12</v>
      </c>
      <c r="L404" s="32">
        <v>14</v>
      </c>
      <c r="M404" s="32">
        <v>15</v>
      </c>
      <c r="N404" s="32">
        <v>16</v>
      </c>
      <c r="O404" s="32">
        <v>18</v>
      </c>
      <c r="P404" s="32">
        <v>19</v>
      </c>
      <c r="Q404" s="32">
        <v>21</v>
      </c>
      <c r="R404" s="32">
        <v>22</v>
      </c>
      <c r="S404" s="32">
        <v>22</v>
      </c>
      <c r="T404" s="32">
        <v>22</v>
      </c>
      <c r="U404" s="32">
        <v>22</v>
      </c>
      <c r="V404" s="32">
        <v>24</v>
      </c>
      <c r="W404" s="32">
        <v>25</v>
      </c>
      <c r="X404" s="32">
        <v>25</v>
      </c>
      <c r="Y404" s="32">
        <v>25</v>
      </c>
      <c r="Z404" s="32">
        <v>25</v>
      </c>
      <c r="AA404" s="32">
        <v>25</v>
      </c>
      <c r="AB404" s="32">
        <v>25</v>
      </c>
    </row>
    <row r="405" spans="1:28" x14ac:dyDescent="0.3">
      <c r="A405" s="31">
        <v>381</v>
      </c>
      <c r="B405" s="31">
        <v>0</v>
      </c>
      <c r="C405" s="31">
        <v>1</v>
      </c>
      <c r="D405" s="31">
        <v>3</v>
      </c>
      <c r="E405" s="31">
        <v>3</v>
      </c>
      <c r="F405" s="31">
        <v>4</v>
      </c>
      <c r="G405" s="31">
        <v>6</v>
      </c>
      <c r="H405" s="31">
        <v>6</v>
      </c>
      <c r="I405" s="31">
        <v>7</v>
      </c>
      <c r="J405" s="31">
        <v>8</v>
      </c>
      <c r="K405" s="31">
        <v>9</v>
      </c>
      <c r="L405" s="31">
        <v>9</v>
      </c>
      <c r="M405" s="31">
        <v>10</v>
      </c>
      <c r="N405" s="31">
        <v>11</v>
      </c>
      <c r="O405" s="31">
        <v>12</v>
      </c>
      <c r="P405" s="31">
        <v>14</v>
      </c>
      <c r="Q405" s="31">
        <v>15</v>
      </c>
      <c r="R405" s="31">
        <v>17</v>
      </c>
      <c r="S405" s="31">
        <v>17</v>
      </c>
      <c r="T405" s="31">
        <v>18</v>
      </c>
      <c r="U405" s="31">
        <v>19</v>
      </c>
      <c r="V405" s="31">
        <v>21</v>
      </c>
      <c r="W405" s="31">
        <v>23</v>
      </c>
      <c r="X405" s="31">
        <v>24</v>
      </c>
      <c r="Y405" s="31">
        <v>24</v>
      </c>
      <c r="Z405" s="31">
        <v>25</v>
      </c>
      <c r="AA405" s="31">
        <v>25</v>
      </c>
      <c r="AB405" s="31">
        <v>25</v>
      </c>
    </row>
    <row r="406" spans="1:28" x14ac:dyDescent="0.3">
      <c r="A406" s="32">
        <v>382</v>
      </c>
      <c r="B406" s="32">
        <v>0</v>
      </c>
      <c r="C406" s="32">
        <v>2</v>
      </c>
      <c r="D406" s="32">
        <v>3</v>
      </c>
      <c r="E406" s="32">
        <v>4</v>
      </c>
      <c r="F406" s="32">
        <v>5</v>
      </c>
      <c r="G406" s="32">
        <v>6</v>
      </c>
      <c r="H406" s="32">
        <v>7</v>
      </c>
      <c r="I406" s="32">
        <v>8</v>
      </c>
      <c r="J406" s="32">
        <v>9</v>
      </c>
      <c r="K406" s="32">
        <v>9</v>
      </c>
      <c r="L406" s="32">
        <v>9</v>
      </c>
      <c r="M406" s="32">
        <v>11</v>
      </c>
      <c r="N406" s="32">
        <v>12</v>
      </c>
      <c r="O406" s="32">
        <v>13</v>
      </c>
      <c r="P406" s="32">
        <v>13</v>
      </c>
      <c r="Q406" s="32">
        <v>13</v>
      </c>
      <c r="R406" s="32">
        <v>15</v>
      </c>
      <c r="S406" s="32">
        <v>17</v>
      </c>
      <c r="T406" s="32">
        <v>18</v>
      </c>
      <c r="U406" s="32">
        <v>19</v>
      </c>
      <c r="V406" s="32">
        <v>20</v>
      </c>
      <c r="W406" s="32">
        <v>22</v>
      </c>
      <c r="X406" s="32">
        <v>23</v>
      </c>
      <c r="Y406" s="32">
        <v>25</v>
      </c>
      <c r="Z406" s="32">
        <v>25</v>
      </c>
      <c r="AA406" s="32">
        <v>25</v>
      </c>
      <c r="AB406" s="32">
        <v>25</v>
      </c>
    </row>
    <row r="407" spans="1:28" x14ac:dyDescent="0.3">
      <c r="A407" s="31">
        <v>383</v>
      </c>
      <c r="B407" s="31">
        <v>0</v>
      </c>
      <c r="C407" s="31">
        <v>0</v>
      </c>
      <c r="D407" s="31">
        <v>1</v>
      </c>
      <c r="E407" s="31">
        <v>3</v>
      </c>
      <c r="F407" s="31">
        <v>4</v>
      </c>
      <c r="G407" s="31">
        <v>4</v>
      </c>
      <c r="H407" s="31">
        <v>6</v>
      </c>
      <c r="I407" s="31">
        <v>6</v>
      </c>
      <c r="J407" s="31">
        <v>6</v>
      </c>
      <c r="K407" s="31">
        <v>7</v>
      </c>
      <c r="L407" s="31">
        <v>8</v>
      </c>
      <c r="M407" s="31">
        <v>9</v>
      </c>
      <c r="N407" s="31">
        <v>10</v>
      </c>
      <c r="O407" s="31">
        <v>12</v>
      </c>
      <c r="P407" s="31">
        <v>14</v>
      </c>
      <c r="Q407" s="31">
        <v>15</v>
      </c>
      <c r="R407" s="31">
        <v>15</v>
      </c>
      <c r="S407" s="31">
        <v>15</v>
      </c>
      <c r="T407" s="31">
        <v>17</v>
      </c>
      <c r="U407" s="31">
        <v>17</v>
      </c>
      <c r="V407" s="31">
        <v>19</v>
      </c>
      <c r="W407" s="31">
        <v>19</v>
      </c>
      <c r="X407" s="31">
        <v>20</v>
      </c>
      <c r="Y407" s="31">
        <v>21</v>
      </c>
      <c r="Z407" s="31">
        <v>22</v>
      </c>
      <c r="AA407" s="31">
        <v>22</v>
      </c>
      <c r="AB407" s="31">
        <v>23</v>
      </c>
    </row>
    <row r="408" spans="1:28" x14ac:dyDescent="0.3">
      <c r="A408" s="32">
        <v>384</v>
      </c>
      <c r="B408" s="32">
        <v>0</v>
      </c>
      <c r="C408" s="32">
        <v>2</v>
      </c>
      <c r="D408" s="32">
        <v>3</v>
      </c>
      <c r="E408" s="32">
        <v>3</v>
      </c>
      <c r="F408" s="32">
        <v>4</v>
      </c>
      <c r="G408" s="32">
        <v>4</v>
      </c>
      <c r="H408" s="32">
        <v>4</v>
      </c>
      <c r="I408" s="32">
        <v>5</v>
      </c>
      <c r="J408" s="32">
        <v>5</v>
      </c>
      <c r="K408" s="32">
        <v>7</v>
      </c>
      <c r="L408" s="32">
        <v>7</v>
      </c>
      <c r="M408" s="32">
        <v>8</v>
      </c>
      <c r="N408" s="32">
        <v>9</v>
      </c>
      <c r="O408" s="32">
        <v>9</v>
      </c>
      <c r="P408" s="32">
        <v>9</v>
      </c>
      <c r="Q408" s="32">
        <v>11</v>
      </c>
      <c r="R408" s="32">
        <v>13</v>
      </c>
      <c r="S408" s="32">
        <v>14</v>
      </c>
      <c r="T408" s="32">
        <v>15</v>
      </c>
      <c r="U408" s="32">
        <v>16</v>
      </c>
      <c r="V408" s="32">
        <v>17</v>
      </c>
      <c r="W408" s="32">
        <v>19</v>
      </c>
      <c r="X408" s="32">
        <v>20</v>
      </c>
      <c r="Y408" s="32">
        <v>21</v>
      </c>
      <c r="Z408" s="32">
        <v>23</v>
      </c>
      <c r="AA408" s="32">
        <v>24</v>
      </c>
      <c r="AB408" s="32">
        <v>25</v>
      </c>
    </row>
    <row r="409" spans="1:28" x14ac:dyDescent="0.3">
      <c r="A409" s="31">
        <v>385</v>
      </c>
      <c r="B409" s="31">
        <v>0</v>
      </c>
      <c r="C409" s="31">
        <v>0</v>
      </c>
      <c r="D409" s="31">
        <v>2</v>
      </c>
      <c r="E409" s="31">
        <v>3</v>
      </c>
      <c r="F409" s="31">
        <v>4</v>
      </c>
      <c r="G409" s="31">
        <v>5</v>
      </c>
      <c r="H409" s="31">
        <v>7</v>
      </c>
      <c r="I409" s="31">
        <v>8</v>
      </c>
      <c r="J409" s="31">
        <v>9</v>
      </c>
      <c r="K409" s="31">
        <v>10</v>
      </c>
      <c r="L409" s="31">
        <v>12</v>
      </c>
      <c r="M409" s="31">
        <v>14</v>
      </c>
      <c r="N409" s="31">
        <v>14</v>
      </c>
      <c r="O409" s="31">
        <v>16</v>
      </c>
      <c r="P409" s="31">
        <v>16</v>
      </c>
      <c r="Q409" s="31">
        <v>18</v>
      </c>
      <c r="R409" s="31">
        <v>19</v>
      </c>
      <c r="S409" s="31">
        <v>19</v>
      </c>
      <c r="T409" s="31">
        <v>20</v>
      </c>
      <c r="U409" s="31">
        <v>21</v>
      </c>
      <c r="V409" s="31">
        <v>21</v>
      </c>
      <c r="W409" s="31">
        <v>22</v>
      </c>
      <c r="X409" s="31">
        <v>23</v>
      </c>
      <c r="Y409" s="31">
        <v>25</v>
      </c>
      <c r="Z409" s="31">
        <v>25</v>
      </c>
      <c r="AA409" s="31">
        <v>25</v>
      </c>
      <c r="AB409" s="31">
        <v>25</v>
      </c>
    </row>
    <row r="410" spans="1:28" x14ac:dyDescent="0.3">
      <c r="A410" s="32">
        <v>386</v>
      </c>
      <c r="B410" s="32">
        <v>0</v>
      </c>
      <c r="C410" s="32">
        <v>1</v>
      </c>
      <c r="D410" s="32">
        <v>2</v>
      </c>
      <c r="E410" s="32">
        <v>2</v>
      </c>
      <c r="F410" s="32">
        <v>3</v>
      </c>
      <c r="G410" s="32">
        <v>5</v>
      </c>
      <c r="H410" s="32">
        <v>6</v>
      </c>
      <c r="I410" s="32">
        <v>7</v>
      </c>
      <c r="J410" s="32">
        <v>9</v>
      </c>
      <c r="K410" s="32">
        <v>9</v>
      </c>
      <c r="L410" s="32">
        <v>10</v>
      </c>
      <c r="M410" s="32">
        <v>11</v>
      </c>
      <c r="N410" s="32">
        <v>13</v>
      </c>
      <c r="O410" s="32">
        <v>14</v>
      </c>
      <c r="P410" s="32">
        <v>14</v>
      </c>
      <c r="Q410" s="32">
        <v>15</v>
      </c>
      <c r="R410" s="32">
        <v>16</v>
      </c>
      <c r="S410" s="32">
        <v>18</v>
      </c>
      <c r="T410" s="32">
        <v>18</v>
      </c>
      <c r="U410" s="32">
        <v>18</v>
      </c>
      <c r="V410" s="32">
        <v>19</v>
      </c>
      <c r="W410" s="32">
        <v>20</v>
      </c>
      <c r="X410" s="32">
        <v>20</v>
      </c>
      <c r="Y410" s="32">
        <v>21</v>
      </c>
      <c r="Z410" s="32">
        <v>21</v>
      </c>
      <c r="AA410" s="32">
        <v>21</v>
      </c>
      <c r="AB410" s="32">
        <v>22</v>
      </c>
    </row>
    <row r="411" spans="1:28" x14ac:dyDescent="0.3">
      <c r="A411" s="31">
        <v>387</v>
      </c>
      <c r="B411" s="31">
        <v>0</v>
      </c>
      <c r="C411" s="31">
        <v>1</v>
      </c>
      <c r="D411" s="31">
        <v>3</v>
      </c>
      <c r="E411" s="31">
        <v>4</v>
      </c>
      <c r="F411" s="31">
        <v>5</v>
      </c>
      <c r="G411" s="31">
        <v>5</v>
      </c>
      <c r="H411" s="31">
        <v>7</v>
      </c>
      <c r="I411" s="31">
        <v>7</v>
      </c>
      <c r="J411" s="31">
        <v>9</v>
      </c>
      <c r="K411" s="31">
        <v>10</v>
      </c>
      <c r="L411" s="31">
        <v>11</v>
      </c>
      <c r="M411" s="31">
        <v>13</v>
      </c>
      <c r="N411" s="31">
        <v>14</v>
      </c>
      <c r="O411" s="31">
        <v>14</v>
      </c>
      <c r="P411" s="31">
        <v>15</v>
      </c>
      <c r="Q411" s="31">
        <v>15</v>
      </c>
      <c r="R411" s="31">
        <v>16</v>
      </c>
      <c r="S411" s="31">
        <v>17</v>
      </c>
      <c r="T411" s="31">
        <v>19</v>
      </c>
      <c r="U411" s="31">
        <v>20</v>
      </c>
      <c r="V411" s="31">
        <v>21</v>
      </c>
      <c r="W411" s="31">
        <v>23</v>
      </c>
      <c r="X411" s="31">
        <v>24</v>
      </c>
      <c r="Y411" s="31">
        <v>24</v>
      </c>
      <c r="Z411" s="31">
        <v>25</v>
      </c>
      <c r="AA411" s="31">
        <v>25</v>
      </c>
      <c r="AB411" s="31">
        <v>25</v>
      </c>
    </row>
    <row r="412" spans="1:28" x14ac:dyDescent="0.3">
      <c r="A412" s="32">
        <v>388</v>
      </c>
      <c r="B412" s="32">
        <v>0</v>
      </c>
      <c r="C412" s="32">
        <v>2</v>
      </c>
      <c r="D412" s="32">
        <v>2</v>
      </c>
      <c r="E412" s="32">
        <v>3</v>
      </c>
      <c r="F412" s="32">
        <v>4</v>
      </c>
      <c r="G412" s="32">
        <v>5</v>
      </c>
      <c r="H412" s="32">
        <v>6</v>
      </c>
      <c r="I412" s="32">
        <v>8</v>
      </c>
      <c r="J412" s="32">
        <v>9</v>
      </c>
      <c r="K412" s="32">
        <v>10</v>
      </c>
      <c r="L412" s="32">
        <v>10</v>
      </c>
      <c r="M412" s="32">
        <v>11</v>
      </c>
      <c r="N412" s="32">
        <v>11</v>
      </c>
      <c r="O412" s="32">
        <v>12</v>
      </c>
      <c r="P412" s="32">
        <v>13</v>
      </c>
      <c r="Q412" s="32">
        <v>13</v>
      </c>
      <c r="R412" s="32">
        <v>15</v>
      </c>
      <c r="S412" s="32">
        <v>17</v>
      </c>
      <c r="T412" s="32">
        <v>19</v>
      </c>
      <c r="U412" s="32">
        <v>19</v>
      </c>
      <c r="V412" s="32">
        <v>21</v>
      </c>
      <c r="W412" s="32">
        <v>22</v>
      </c>
      <c r="X412" s="32">
        <v>24</v>
      </c>
      <c r="Y412" s="32">
        <v>25</v>
      </c>
      <c r="Z412" s="32">
        <v>25</v>
      </c>
      <c r="AA412" s="32">
        <v>25</v>
      </c>
      <c r="AB412" s="32">
        <v>25</v>
      </c>
    </row>
    <row r="413" spans="1:28" x14ac:dyDescent="0.3">
      <c r="A413" s="31">
        <v>389</v>
      </c>
      <c r="B413" s="31">
        <v>0</v>
      </c>
      <c r="C413" s="31">
        <v>2</v>
      </c>
      <c r="D413" s="31">
        <v>2</v>
      </c>
      <c r="E413" s="31">
        <v>4</v>
      </c>
      <c r="F413" s="31">
        <v>6</v>
      </c>
      <c r="G413" s="31">
        <v>6</v>
      </c>
      <c r="H413" s="31">
        <v>7</v>
      </c>
      <c r="I413" s="31">
        <v>8</v>
      </c>
      <c r="J413" s="31">
        <v>10</v>
      </c>
      <c r="K413" s="31">
        <v>11</v>
      </c>
      <c r="L413" s="31">
        <v>13</v>
      </c>
      <c r="M413" s="31">
        <v>14</v>
      </c>
      <c r="N413" s="31">
        <v>15</v>
      </c>
      <c r="O413" s="31">
        <v>16</v>
      </c>
      <c r="P413" s="31">
        <v>17</v>
      </c>
      <c r="Q413" s="31">
        <v>19</v>
      </c>
      <c r="R413" s="31">
        <v>20</v>
      </c>
      <c r="S413" s="31">
        <v>22</v>
      </c>
      <c r="T413" s="31">
        <v>22</v>
      </c>
      <c r="U413" s="31">
        <v>24</v>
      </c>
      <c r="V413" s="31">
        <v>25</v>
      </c>
      <c r="W413" s="31">
        <v>25</v>
      </c>
      <c r="X413" s="31">
        <v>25</v>
      </c>
      <c r="Y413" s="31">
        <v>25</v>
      </c>
      <c r="Z413" s="31">
        <v>25</v>
      </c>
      <c r="AA413" s="31">
        <v>25</v>
      </c>
      <c r="AB413" s="31">
        <v>25</v>
      </c>
    </row>
    <row r="414" spans="1:28" x14ac:dyDescent="0.3">
      <c r="A414" s="32">
        <v>390</v>
      </c>
      <c r="B414" s="32">
        <v>0</v>
      </c>
      <c r="C414" s="32">
        <v>1</v>
      </c>
      <c r="D414" s="32">
        <v>2</v>
      </c>
      <c r="E414" s="32">
        <v>3</v>
      </c>
      <c r="F414" s="32">
        <v>5</v>
      </c>
      <c r="G414" s="32">
        <v>7</v>
      </c>
      <c r="H414" s="32">
        <v>7</v>
      </c>
      <c r="I414" s="32">
        <v>7</v>
      </c>
      <c r="J414" s="32">
        <v>8</v>
      </c>
      <c r="K414" s="32">
        <v>8</v>
      </c>
      <c r="L414" s="32">
        <v>10</v>
      </c>
      <c r="M414" s="32">
        <v>12</v>
      </c>
      <c r="N414" s="32">
        <v>12</v>
      </c>
      <c r="O414" s="32">
        <v>14</v>
      </c>
      <c r="P414" s="32">
        <v>15</v>
      </c>
      <c r="Q414" s="32">
        <v>15</v>
      </c>
      <c r="R414" s="32">
        <v>17</v>
      </c>
      <c r="S414" s="32">
        <v>17</v>
      </c>
      <c r="T414" s="32">
        <v>18</v>
      </c>
      <c r="U414" s="32">
        <v>19</v>
      </c>
      <c r="V414" s="32">
        <v>21</v>
      </c>
      <c r="W414" s="32">
        <v>23</v>
      </c>
      <c r="X414" s="32">
        <v>25</v>
      </c>
      <c r="Y414" s="32">
        <v>25</v>
      </c>
      <c r="Z414" s="32">
        <v>25</v>
      </c>
      <c r="AA414" s="32">
        <v>25</v>
      </c>
      <c r="AB414" s="32">
        <v>25</v>
      </c>
    </row>
    <row r="415" spans="1:28" x14ac:dyDescent="0.3">
      <c r="A415" s="31">
        <v>391</v>
      </c>
      <c r="B415" s="31">
        <v>0</v>
      </c>
      <c r="C415" s="31">
        <v>0</v>
      </c>
      <c r="D415" s="31">
        <v>1</v>
      </c>
      <c r="E415" s="31">
        <v>2</v>
      </c>
      <c r="F415" s="31">
        <v>3</v>
      </c>
      <c r="G415" s="31">
        <v>4</v>
      </c>
      <c r="H415" s="31">
        <v>6</v>
      </c>
      <c r="I415" s="31">
        <v>7</v>
      </c>
      <c r="J415" s="31">
        <v>7</v>
      </c>
      <c r="K415" s="31">
        <v>9</v>
      </c>
      <c r="L415" s="31">
        <v>10</v>
      </c>
      <c r="M415" s="31">
        <v>12</v>
      </c>
      <c r="N415" s="31">
        <v>14</v>
      </c>
      <c r="O415" s="31">
        <v>15</v>
      </c>
      <c r="P415" s="31">
        <v>16</v>
      </c>
      <c r="Q415" s="31">
        <v>17</v>
      </c>
      <c r="R415" s="31">
        <v>19</v>
      </c>
      <c r="S415" s="31">
        <v>19</v>
      </c>
      <c r="T415" s="31">
        <v>20</v>
      </c>
      <c r="U415" s="31">
        <v>20</v>
      </c>
      <c r="V415" s="31">
        <v>21</v>
      </c>
      <c r="W415" s="31">
        <v>22</v>
      </c>
      <c r="X415" s="31">
        <v>22</v>
      </c>
      <c r="Y415" s="31">
        <v>22</v>
      </c>
      <c r="Z415" s="31">
        <v>24</v>
      </c>
      <c r="AA415" s="31">
        <v>25</v>
      </c>
      <c r="AB415" s="31">
        <v>25</v>
      </c>
    </row>
    <row r="416" spans="1:28" x14ac:dyDescent="0.3">
      <c r="A416" s="32">
        <v>392</v>
      </c>
      <c r="B416" s="32">
        <v>0</v>
      </c>
      <c r="C416" s="32">
        <v>1</v>
      </c>
      <c r="D416" s="32">
        <v>3</v>
      </c>
      <c r="E416" s="32">
        <v>4</v>
      </c>
      <c r="F416" s="32">
        <v>6</v>
      </c>
      <c r="G416" s="32">
        <v>7</v>
      </c>
      <c r="H416" s="32">
        <v>7</v>
      </c>
      <c r="I416" s="32">
        <v>7</v>
      </c>
      <c r="J416" s="32">
        <v>7</v>
      </c>
      <c r="K416" s="32">
        <v>9</v>
      </c>
      <c r="L416" s="32">
        <v>9</v>
      </c>
      <c r="M416" s="32">
        <v>10</v>
      </c>
      <c r="N416" s="32">
        <v>12</v>
      </c>
      <c r="O416" s="32">
        <v>13</v>
      </c>
      <c r="P416" s="32">
        <v>14</v>
      </c>
      <c r="Q416" s="32">
        <v>15</v>
      </c>
      <c r="R416" s="32">
        <v>17</v>
      </c>
      <c r="S416" s="32">
        <v>18</v>
      </c>
      <c r="T416" s="32">
        <v>18</v>
      </c>
      <c r="U416" s="32">
        <v>20</v>
      </c>
      <c r="V416" s="32">
        <v>20</v>
      </c>
      <c r="W416" s="32">
        <v>21</v>
      </c>
      <c r="X416" s="32">
        <v>22</v>
      </c>
      <c r="Y416" s="32">
        <v>24</v>
      </c>
      <c r="Z416" s="32">
        <v>25</v>
      </c>
      <c r="AA416" s="32">
        <v>25</v>
      </c>
      <c r="AB416" s="32">
        <v>25</v>
      </c>
    </row>
    <row r="417" spans="1:28" x14ac:dyDescent="0.3">
      <c r="A417" s="31">
        <v>393</v>
      </c>
      <c r="B417" s="31">
        <v>0</v>
      </c>
      <c r="C417" s="31">
        <v>1</v>
      </c>
      <c r="D417" s="31">
        <v>2</v>
      </c>
      <c r="E417" s="31">
        <v>3</v>
      </c>
      <c r="F417" s="31">
        <v>3</v>
      </c>
      <c r="G417" s="31">
        <v>5</v>
      </c>
      <c r="H417" s="31">
        <v>6</v>
      </c>
      <c r="I417" s="31">
        <v>7</v>
      </c>
      <c r="J417" s="31">
        <v>8</v>
      </c>
      <c r="K417" s="31">
        <v>10</v>
      </c>
      <c r="L417" s="31">
        <v>11</v>
      </c>
      <c r="M417" s="31">
        <v>12</v>
      </c>
      <c r="N417" s="31">
        <v>12</v>
      </c>
      <c r="O417" s="31">
        <v>13</v>
      </c>
      <c r="P417" s="31">
        <v>15</v>
      </c>
      <c r="Q417" s="31">
        <v>17</v>
      </c>
      <c r="R417" s="31">
        <v>18</v>
      </c>
      <c r="S417" s="31">
        <v>20</v>
      </c>
      <c r="T417" s="31">
        <v>20</v>
      </c>
      <c r="U417" s="31">
        <v>21</v>
      </c>
      <c r="V417" s="31">
        <v>22</v>
      </c>
      <c r="W417" s="31">
        <v>22</v>
      </c>
      <c r="X417" s="31">
        <v>23</v>
      </c>
      <c r="Y417" s="31">
        <v>25</v>
      </c>
      <c r="Z417" s="31">
        <v>25</v>
      </c>
      <c r="AA417" s="31">
        <v>25</v>
      </c>
      <c r="AB417" s="31">
        <v>25</v>
      </c>
    </row>
    <row r="418" spans="1:28" x14ac:dyDescent="0.3">
      <c r="A418" s="32">
        <v>394</v>
      </c>
      <c r="B418" s="32">
        <v>0</v>
      </c>
      <c r="C418" s="32">
        <v>0</v>
      </c>
      <c r="D418" s="32">
        <v>2</v>
      </c>
      <c r="E418" s="32">
        <v>4</v>
      </c>
      <c r="F418" s="32">
        <v>4</v>
      </c>
      <c r="G418" s="32">
        <v>5</v>
      </c>
      <c r="H418" s="32">
        <v>7</v>
      </c>
      <c r="I418" s="32">
        <v>8</v>
      </c>
      <c r="J418" s="32">
        <v>8</v>
      </c>
      <c r="K418" s="32">
        <v>9</v>
      </c>
      <c r="L418" s="32">
        <v>11</v>
      </c>
      <c r="M418" s="32">
        <v>12</v>
      </c>
      <c r="N418" s="32">
        <v>13</v>
      </c>
      <c r="O418" s="32">
        <v>14</v>
      </c>
      <c r="P418" s="32">
        <v>15</v>
      </c>
      <c r="Q418" s="32">
        <v>15</v>
      </c>
      <c r="R418" s="32">
        <v>15</v>
      </c>
      <c r="S418" s="32">
        <v>16</v>
      </c>
      <c r="T418" s="32">
        <v>17</v>
      </c>
      <c r="U418" s="32">
        <v>17</v>
      </c>
      <c r="V418" s="32">
        <v>18</v>
      </c>
      <c r="W418" s="32">
        <v>19</v>
      </c>
      <c r="X418" s="32">
        <v>20</v>
      </c>
      <c r="Y418" s="32">
        <v>22</v>
      </c>
      <c r="Z418" s="32">
        <v>22</v>
      </c>
      <c r="AA418" s="32">
        <v>24</v>
      </c>
      <c r="AB418" s="32">
        <v>25</v>
      </c>
    </row>
    <row r="419" spans="1:28" x14ac:dyDescent="0.3">
      <c r="A419" s="31">
        <v>395</v>
      </c>
      <c r="B419" s="31">
        <v>0</v>
      </c>
      <c r="C419" s="31">
        <v>1</v>
      </c>
      <c r="D419" s="31">
        <v>3</v>
      </c>
      <c r="E419" s="31">
        <v>4</v>
      </c>
      <c r="F419" s="31">
        <v>6</v>
      </c>
      <c r="G419" s="31">
        <v>7</v>
      </c>
      <c r="H419" s="31">
        <v>9</v>
      </c>
      <c r="I419" s="31">
        <v>11</v>
      </c>
      <c r="J419" s="31">
        <v>12</v>
      </c>
      <c r="K419" s="31">
        <v>12</v>
      </c>
      <c r="L419" s="31">
        <v>13</v>
      </c>
      <c r="M419" s="31">
        <v>15</v>
      </c>
      <c r="N419" s="31">
        <v>17</v>
      </c>
      <c r="O419" s="31">
        <v>17</v>
      </c>
      <c r="P419" s="31">
        <v>18</v>
      </c>
      <c r="Q419" s="31">
        <v>20</v>
      </c>
      <c r="R419" s="31">
        <v>21</v>
      </c>
      <c r="S419" s="31">
        <v>22</v>
      </c>
      <c r="T419" s="31">
        <v>23</v>
      </c>
      <c r="U419" s="31">
        <v>24</v>
      </c>
      <c r="V419" s="31">
        <v>25</v>
      </c>
      <c r="W419" s="31">
        <v>25</v>
      </c>
      <c r="X419" s="31">
        <v>25</v>
      </c>
      <c r="Y419" s="31">
        <v>25</v>
      </c>
      <c r="Z419" s="31">
        <v>25</v>
      </c>
      <c r="AA419" s="31">
        <v>25</v>
      </c>
      <c r="AB419" s="31">
        <v>25</v>
      </c>
    </row>
    <row r="420" spans="1:28" x14ac:dyDescent="0.3">
      <c r="A420" s="32">
        <v>396</v>
      </c>
      <c r="B420" s="32">
        <v>0</v>
      </c>
      <c r="C420" s="32">
        <v>2</v>
      </c>
      <c r="D420" s="32">
        <v>3</v>
      </c>
      <c r="E420" s="32">
        <v>4</v>
      </c>
      <c r="F420" s="32">
        <v>4</v>
      </c>
      <c r="G420" s="32">
        <v>5</v>
      </c>
      <c r="H420" s="32">
        <v>6</v>
      </c>
      <c r="I420" s="32">
        <v>7</v>
      </c>
      <c r="J420" s="32">
        <v>9</v>
      </c>
      <c r="K420" s="32">
        <v>11</v>
      </c>
      <c r="L420" s="32">
        <v>11</v>
      </c>
      <c r="M420" s="32">
        <v>13</v>
      </c>
      <c r="N420" s="32">
        <v>15</v>
      </c>
      <c r="O420" s="32">
        <v>16</v>
      </c>
      <c r="P420" s="32">
        <v>17</v>
      </c>
      <c r="Q420" s="32">
        <v>17</v>
      </c>
      <c r="R420" s="32">
        <v>18</v>
      </c>
      <c r="S420" s="32">
        <v>19</v>
      </c>
      <c r="T420" s="32">
        <v>21</v>
      </c>
      <c r="U420" s="32">
        <v>21</v>
      </c>
      <c r="V420" s="32">
        <v>21</v>
      </c>
      <c r="W420" s="32">
        <v>21</v>
      </c>
      <c r="X420" s="32">
        <v>23</v>
      </c>
      <c r="Y420" s="32">
        <v>24</v>
      </c>
      <c r="Z420" s="32">
        <v>25</v>
      </c>
      <c r="AA420" s="32">
        <v>25</v>
      </c>
      <c r="AB420" s="32">
        <v>25</v>
      </c>
    </row>
    <row r="421" spans="1:28" x14ac:dyDescent="0.3">
      <c r="A421" s="31">
        <v>397</v>
      </c>
      <c r="B421" s="31">
        <v>0</v>
      </c>
      <c r="C421" s="31">
        <v>0</v>
      </c>
      <c r="D421" s="31">
        <v>1</v>
      </c>
      <c r="E421" s="31">
        <v>1</v>
      </c>
      <c r="F421" s="31">
        <v>2</v>
      </c>
      <c r="G421" s="31">
        <v>3</v>
      </c>
      <c r="H421" s="31">
        <v>3</v>
      </c>
      <c r="I421" s="31">
        <v>4</v>
      </c>
      <c r="J421" s="31">
        <v>5</v>
      </c>
      <c r="K421" s="31">
        <v>7</v>
      </c>
      <c r="L421" s="31">
        <v>9</v>
      </c>
      <c r="M421" s="31">
        <v>10</v>
      </c>
      <c r="N421" s="31">
        <v>12</v>
      </c>
      <c r="O421" s="31">
        <v>14</v>
      </c>
      <c r="P421" s="31">
        <v>16</v>
      </c>
      <c r="Q421" s="31">
        <v>16</v>
      </c>
      <c r="R421" s="31">
        <v>18</v>
      </c>
      <c r="S421" s="31">
        <v>19</v>
      </c>
      <c r="T421" s="31">
        <v>20</v>
      </c>
      <c r="U421" s="31">
        <v>21</v>
      </c>
      <c r="V421" s="31">
        <v>23</v>
      </c>
      <c r="W421" s="31">
        <v>24</v>
      </c>
      <c r="X421" s="31">
        <v>25</v>
      </c>
      <c r="Y421" s="31">
        <v>25</v>
      </c>
      <c r="Z421" s="31">
        <v>25</v>
      </c>
      <c r="AA421" s="31">
        <v>25</v>
      </c>
      <c r="AB421" s="31">
        <v>25</v>
      </c>
    </row>
    <row r="422" spans="1:28" x14ac:dyDescent="0.3">
      <c r="A422" s="32">
        <v>398</v>
      </c>
      <c r="B422" s="32">
        <v>0</v>
      </c>
      <c r="C422" s="32">
        <v>2</v>
      </c>
      <c r="D422" s="32">
        <v>2</v>
      </c>
      <c r="E422" s="32">
        <v>4</v>
      </c>
      <c r="F422" s="32">
        <v>5</v>
      </c>
      <c r="G422" s="32">
        <v>7</v>
      </c>
      <c r="H422" s="32">
        <v>7</v>
      </c>
      <c r="I422" s="32">
        <v>8</v>
      </c>
      <c r="J422" s="32">
        <v>9</v>
      </c>
      <c r="K422" s="32">
        <v>11</v>
      </c>
      <c r="L422" s="32">
        <v>12</v>
      </c>
      <c r="M422" s="32">
        <v>12</v>
      </c>
      <c r="N422" s="32">
        <v>14</v>
      </c>
      <c r="O422" s="32">
        <v>15</v>
      </c>
      <c r="P422" s="32">
        <v>17</v>
      </c>
      <c r="Q422" s="32">
        <v>18</v>
      </c>
      <c r="R422" s="32">
        <v>20</v>
      </c>
      <c r="S422" s="32">
        <v>21</v>
      </c>
      <c r="T422" s="32">
        <v>21</v>
      </c>
      <c r="U422" s="32">
        <v>22</v>
      </c>
      <c r="V422" s="32">
        <v>23</v>
      </c>
      <c r="W422" s="32">
        <v>25</v>
      </c>
      <c r="X422" s="32">
        <v>25</v>
      </c>
      <c r="Y422" s="32">
        <v>25</v>
      </c>
      <c r="Z422" s="32">
        <v>25</v>
      </c>
      <c r="AA422" s="32">
        <v>25</v>
      </c>
      <c r="AB422" s="32">
        <v>25</v>
      </c>
    </row>
    <row r="423" spans="1:28" x14ac:dyDescent="0.3">
      <c r="A423" s="31">
        <v>399</v>
      </c>
      <c r="B423" s="31">
        <v>0</v>
      </c>
      <c r="C423" s="31">
        <v>2</v>
      </c>
      <c r="D423" s="31">
        <v>3</v>
      </c>
      <c r="E423" s="31">
        <v>5</v>
      </c>
      <c r="F423" s="31">
        <v>6</v>
      </c>
      <c r="G423" s="31">
        <v>8</v>
      </c>
      <c r="H423" s="31">
        <v>9</v>
      </c>
      <c r="I423" s="31">
        <v>9</v>
      </c>
      <c r="J423" s="31">
        <v>11</v>
      </c>
      <c r="K423" s="31">
        <v>12</v>
      </c>
      <c r="L423" s="31">
        <v>13</v>
      </c>
      <c r="M423" s="31">
        <v>15</v>
      </c>
      <c r="N423" s="31">
        <v>15</v>
      </c>
      <c r="O423" s="31">
        <v>17</v>
      </c>
      <c r="P423" s="31">
        <v>18</v>
      </c>
      <c r="Q423" s="31">
        <v>18</v>
      </c>
      <c r="R423" s="31">
        <v>19</v>
      </c>
      <c r="S423" s="31">
        <v>20</v>
      </c>
      <c r="T423" s="31">
        <v>21</v>
      </c>
      <c r="U423" s="31">
        <v>22</v>
      </c>
      <c r="V423" s="31">
        <v>23</v>
      </c>
      <c r="W423" s="31">
        <v>24</v>
      </c>
      <c r="X423" s="31">
        <v>25</v>
      </c>
      <c r="Y423" s="31">
        <v>25</v>
      </c>
      <c r="Z423" s="31">
        <v>25</v>
      </c>
      <c r="AA423" s="31">
        <v>25</v>
      </c>
      <c r="AB423" s="31">
        <v>25</v>
      </c>
    </row>
    <row r="424" spans="1:28" x14ac:dyDescent="0.3">
      <c r="A424" s="32">
        <v>400</v>
      </c>
      <c r="B424" s="32">
        <v>0</v>
      </c>
      <c r="C424" s="32">
        <v>2</v>
      </c>
      <c r="D424" s="32">
        <v>2</v>
      </c>
      <c r="E424" s="32">
        <v>3</v>
      </c>
      <c r="F424" s="32">
        <v>5</v>
      </c>
      <c r="G424" s="32">
        <v>6</v>
      </c>
      <c r="H424" s="32">
        <v>7</v>
      </c>
      <c r="I424" s="32">
        <v>9</v>
      </c>
      <c r="J424" s="32">
        <v>10</v>
      </c>
      <c r="K424" s="32">
        <v>11</v>
      </c>
      <c r="L424" s="32">
        <v>12</v>
      </c>
      <c r="M424" s="32">
        <v>12</v>
      </c>
      <c r="N424" s="32">
        <v>14</v>
      </c>
      <c r="O424" s="32">
        <v>16</v>
      </c>
      <c r="P424" s="32">
        <v>17</v>
      </c>
      <c r="Q424" s="32">
        <v>17</v>
      </c>
      <c r="R424" s="32">
        <v>18</v>
      </c>
      <c r="S424" s="32">
        <v>19</v>
      </c>
      <c r="T424" s="32">
        <v>19</v>
      </c>
      <c r="U424" s="32">
        <v>20</v>
      </c>
      <c r="V424" s="32">
        <v>22</v>
      </c>
      <c r="W424" s="32">
        <v>23</v>
      </c>
      <c r="X424" s="32">
        <v>25</v>
      </c>
      <c r="Y424" s="32">
        <v>25</v>
      </c>
      <c r="Z424" s="32">
        <v>25</v>
      </c>
      <c r="AA424" s="32">
        <v>25</v>
      </c>
      <c r="AB424" s="32">
        <v>25</v>
      </c>
    </row>
    <row r="425" spans="1:28" x14ac:dyDescent="0.3">
      <c r="A425" s="31">
        <v>401</v>
      </c>
      <c r="B425" s="31">
        <v>0</v>
      </c>
      <c r="C425" s="31">
        <v>1</v>
      </c>
      <c r="D425" s="31">
        <v>1</v>
      </c>
      <c r="E425" s="31">
        <v>3</v>
      </c>
      <c r="F425" s="31">
        <v>5</v>
      </c>
      <c r="G425" s="31">
        <v>6</v>
      </c>
      <c r="H425" s="31">
        <v>6</v>
      </c>
      <c r="I425" s="31">
        <v>7</v>
      </c>
      <c r="J425" s="31">
        <v>7</v>
      </c>
      <c r="K425" s="31">
        <v>9</v>
      </c>
      <c r="L425" s="31">
        <v>10</v>
      </c>
      <c r="M425" s="31">
        <v>12</v>
      </c>
      <c r="N425" s="31">
        <v>12</v>
      </c>
      <c r="O425" s="31">
        <v>13</v>
      </c>
      <c r="P425" s="31">
        <v>14</v>
      </c>
      <c r="Q425" s="31">
        <v>14</v>
      </c>
      <c r="R425" s="31">
        <v>15</v>
      </c>
      <c r="S425" s="31">
        <v>16</v>
      </c>
      <c r="T425" s="31">
        <v>16</v>
      </c>
      <c r="U425" s="31">
        <v>18</v>
      </c>
      <c r="V425" s="31">
        <v>20</v>
      </c>
      <c r="W425" s="31">
        <v>22</v>
      </c>
      <c r="X425" s="31">
        <v>22</v>
      </c>
      <c r="Y425" s="31">
        <v>24</v>
      </c>
      <c r="Z425" s="31">
        <v>25</v>
      </c>
      <c r="AA425" s="31">
        <v>25</v>
      </c>
      <c r="AB425" s="31">
        <v>25</v>
      </c>
    </row>
    <row r="426" spans="1:28" x14ac:dyDescent="0.3">
      <c r="A426" s="32">
        <v>402</v>
      </c>
      <c r="B426" s="32">
        <v>0</v>
      </c>
      <c r="C426" s="32">
        <v>1</v>
      </c>
      <c r="D426" s="32">
        <v>2</v>
      </c>
      <c r="E426" s="32">
        <v>2</v>
      </c>
      <c r="F426" s="32">
        <v>3</v>
      </c>
      <c r="G426" s="32">
        <v>5</v>
      </c>
      <c r="H426" s="32">
        <v>5</v>
      </c>
      <c r="I426" s="32">
        <v>6</v>
      </c>
      <c r="J426" s="32">
        <v>6</v>
      </c>
      <c r="K426" s="32">
        <v>6</v>
      </c>
      <c r="L426" s="32">
        <v>8</v>
      </c>
      <c r="M426" s="32">
        <v>9</v>
      </c>
      <c r="N426" s="32">
        <v>11</v>
      </c>
      <c r="O426" s="32">
        <v>12</v>
      </c>
      <c r="P426" s="32">
        <v>13</v>
      </c>
      <c r="Q426" s="32">
        <v>14</v>
      </c>
      <c r="R426" s="32">
        <v>15</v>
      </c>
      <c r="S426" s="32">
        <v>16</v>
      </c>
      <c r="T426" s="32">
        <v>16</v>
      </c>
      <c r="U426" s="32">
        <v>17</v>
      </c>
      <c r="V426" s="32">
        <v>19</v>
      </c>
      <c r="W426" s="32">
        <v>19</v>
      </c>
      <c r="X426" s="32">
        <v>21</v>
      </c>
      <c r="Y426" s="32">
        <v>22</v>
      </c>
      <c r="Z426" s="32">
        <v>23</v>
      </c>
      <c r="AA426" s="32">
        <v>23</v>
      </c>
      <c r="AB426" s="32">
        <v>25</v>
      </c>
    </row>
    <row r="427" spans="1:28" x14ac:dyDescent="0.3">
      <c r="A427" s="31">
        <v>403</v>
      </c>
      <c r="B427" s="31">
        <v>0</v>
      </c>
      <c r="C427" s="31">
        <v>1</v>
      </c>
      <c r="D427" s="31">
        <v>3</v>
      </c>
      <c r="E427" s="31">
        <v>4</v>
      </c>
      <c r="F427" s="31">
        <v>5</v>
      </c>
      <c r="G427" s="31">
        <v>7</v>
      </c>
      <c r="H427" s="31">
        <v>7</v>
      </c>
      <c r="I427" s="31">
        <v>8</v>
      </c>
      <c r="J427" s="31">
        <v>8</v>
      </c>
      <c r="K427" s="31">
        <v>10</v>
      </c>
      <c r="L427" s="31">
        <v>10</v>
      </c>
      <c r="M427" s="31">
        <v>11</v>
      </c>
      <c r="N427" s="31">
        <v>12</v>
      </c>
      <c r="O427" s="31">
        <v>14</v>
      </c>
      <c r="P427" s="31">
        <v>15</v>
      </c>
      <c r="Q427" s="31">
        <v>16</v>
      </c>
      <c r="R427" s="31">
        <v>16</v>
      </c>
      <c r="S427" s="31">
        <v>19</v>
      </c>
      <c r="T427" s="31">
        <v>19</v>
      </c>
      <c r="U427" s="31">
        <v>21</v>
      </c>
      <c r="V427" s="31">
        <v>22</v>
      </c>
      <c r="W427" s="31">
        <v>22</v>
      </c>
      <c r="X427" s="31">
        <v>24</v>
      </c>
      <c r="Y427" s="31">
        <v>25</v>
      </c>
      <c r="Z427" s="31">
        <v>25</v>
      </c>
      <c r="AA427" s="31">
        <v>25</v>
      </c>
      <c r="AB427" s="31">
        <v>25</v>
      </c>
    </row>
    <row r="428" spans="1:28" x14ac:dyDescent="0.3">
      <c r="A428" s="32">
        <v>404</v>
      </c>
      <c r="B428" s="32">
        <v>0</v>
      </c>
      <c r="C428" s="32">
        <v>1</v>
      </c>
      <c r="D428" s="32">
        <v>2</v>
      </c>
      <c r="E428" s="32">
        <v>2</v>
      </c>
      <c r="F428" s="32">
        <v>3</v>
      </c>
      <c r="G428" s="32">
        <v>4</v>
      </c>
      <c r="H428" s="32">
        <v>5</v>
      </c>
      <c r="I428" s="32">
        <v>6</v>
      </c>
      <c r="J428" s="32">
        <v>7</v>
      </c>
      <c r="K428" s="32">
        <v>7</v>
      </c>
      <c r="L428" s="32">
        <v>8</v>
      </c>
      <c r="M428" s="32">
        <v>9</v>
      </c>
      <c r="N428" s="32">
        <v>11</v>
      </c>
      <c r="O428" s="32">
        <v>12</v>
      </c>
      <c r="P428" s="32">
        <v>13</v>
      </c>
      <c r="Q428" s="32">
        <v>13</v>
      </c>
      <c r="R428" s="32">
        <v>13</v>
      </c>
      <c r="S428" s="32">
        <v>14</v>
      </c>
      <c r="T428" s="32">
        <v>16</v>
      </c>
      <c r="U428" s="32">
        <v>17</v>
      </c>
      <c r="V428" s="32">
        <v>18</v>
      </c>
      <c r="W428" s="32">
        <v>19</v>
      </c>
      <c r="X428" s="32">
        <v>20</v>
      </c>
      <c r="Y428" s="32">
        <v>22</v>
      </c>
      <c r="Z428" s="32">
        <v>23</v>
      </c>
      <c r="AA428" s="32">
        <v>25</v>
      </c>
      <c r="AB428" s="32">
        <v>25</v>
      </c>
    </row>
    <row r="429" spans="1:28" x14ac:dyDescent="0.3">
      <c r="A429" s="31">
        <v>405</v>
      </c>
      <c r="B429" s="31">
        <v>0</v>
      </c>
      <c r="C429" s="31">
        <v>1</v>
      </c>
      <c r="D429" s="31">
        <v>2</v>
      </c>
      <c r="E429" s="31">
        <v>3</v>
      </c>
      <c r="F429" s="31">
        <v>3</v>
      </c>
      <c r="G429" s="31">
        <v>5</v>
      </c>
      <c r="H429" s="31">
        <v>6</v>
      </c>
      <c r="I429" s="31">
        <v>7</v>
      </c>
      <c r="J429" s="31">
        <v>7</v>
      </c>
      <c r="K429" s="31">
        <v>8</v>
      </c>
      <c r="L429" s="31">
        <v>10</v>
      </c>
      <c r="M429" s="31">
        <v>11</v>
      </c>
      <c r="N429" s="31">
        <v>13</v>
      </c>
      <c r="O429" s="31">
        <v>14</v>
      </c>
      <c r="P429" s="31">
        <v>16</v>
      </c>
      <c r="Q429" s="31">
        <v>18</v>
      </c>
      <c r="R429" s="31">
        <v>20</v>
      </c>
      <c r="S429" s="31">
        <v>20</v>
      </c>
      <c r="T429" s="31">
        <v>22</v>
      </c>
      <c r="U429" s="31">
        <v>24</v>
      </c>
      <c r="V429" s="31">
        <v>25</v>
      </c>
      <c r="W429" s="31">
        <v>25</v>
      </c>
      <c r="X429" s="31">
        <v>25</v>
      </c>
      <c r="Y429" s="31">
        <v>25</v>
      </c>
      <c r="Z429" s="31">
        <v>25</v>
      </c>
      <c r="AA429" s="31">
        <v>25</v>
      </c>
      <c r="AB429" s="31">
        <v>25</v>
      </c>
    </row>
    <row r="430" spans="1:28" x14ac:dyDescent="0.3">
      <c r="A430" s="32">
        <v>406</v>
      </c>
      <c r="B430" s="32">
        <v>0</v>
      </c>
      <c r="C430" s="32">
        <v>1</v>
      </c>
      <c r="D430" s="32">
        <v>2</v>
      </c>
      <c r="E430" s="32">
        <v>2</v>
      </c>
      <c r="F430" s="32">
        <v>4</v>
      </c>
      <c r="G430" s="32">
        <v>4</v>
      </c>
      <c r="H430" s="32">
        <v>6</v>
      </c>
      <c r="I430" s="32">
        <v>7</v>
      </c>
      <c r="J430" s="32">
        <v>9</v>
      </c>
      <c r="K430" s="32">
        <v>9</v>
      </c>
      <c r="L430" s="32">
        <v>9</v>
      </c>
      <c r="M430" s="32">
        <v>10</v>
      </c>
      <c r="N430" s="32">
        <v>11</v>
      </c>
      <c r="O430" s="32">
        <v>12</v>
      </c>
      <c r="P430" s="32">
        <v>12</v>
      </c>
      <c r="Q430" s="32">
        <v>14</v>
      </c>
      <c r="R430" s="32">
        <v>15</v>
      </c>
      <c r="S430" s="32">
        <v>16</v>
      </c>
      <c r="T430" s="32">
        <v>17</v>
      </c>
      <c r="U430" s="32">
        <v>19</v>
      </c>
      <c r="V430" s="32">
        <v>19</v>
      </c>
      <c r="W430" s="32">
        <v>21</v>
      </c>
      <c r="X430" s="32">
        <v>21</v>
      </c>
      <c r="Y430" s="32">
        <v>22</v>
      </c>
      <c r="Z430" s="32">
        <v>24</v>
      </c>
      <c r="AA430" s="32">
        <v>25</v>
      </c>
      <c r="AB430" s="32">
        <v>25</v>
      </c>
    </row>
    <row r="431" spans="1:28" x14ac:dyDescent="0.3">
      <c r="A431" s="31">
        <v>407</v>
      </c>
      <c r="B431" s="31">
        <v>0</v>
      </c>
      <c r="C431" s="31">
        <v>2</v>
      </c>
      <c r="D431" s="31">
        <v>4</v>
      </c>
      <c r="E431" s="31">
        <v>5</v>
      </c>
      <c r="F431" s="31">
        <v>7</v>
      </c>
      <c r="G431" s="31">
        <v>8</v>
      </c>
      <c r="H431" s="31">
        <v>8</v>
      </c>
      <c r="I431" s="31">
        <v>10</v>
      </c>
      <c r="J431" s="31">
        <v>11</v>
      </c>
      <c r="K431" s="31">
        <v>13</v>
      </c>
      <c r="L431" s="31">
        <v>15</v>
      </c>
      <c r="M431" s="31">
        <v>16</v>
      </c>
      <c r="N431" s="31">
        <v>18</v>
      </c>
      <c r="O431" s="31">
        <v>19</v>
      </c>
      <c r="P431" s="31">
        <v>19</v>
      </c>
      <c r="Q431" s="31">
        <v>20</v>
      </c>
      <c r="R431" s="31">
        <v>22</v>
      </c>
      <c r="S431" s="31">
        <v>24</v>
      </c>
      <c r="T431" s="31">
        <v>25</v>
      </c>
      <c r="U431" s="31">
        <v>25</v>
      </c>
      <c r="V431" s="31">
        <v>25</v>
      </c>
      <c r="W431" s="31">
        <v>25</v>
      </c>
      <c r="X431" s="31">
        <v>25</v>
      </c>
      <c r="Y431" s="31">
        <v>25</v>
      </c>
      <c r="Z431" s="31">
        <v>25</v>
      </c>
      <c r="AA431" s="31">
        <v>25</v>
      </c>
      <c r="AB431" s="31">
        <v>25</v>
      </c>
    </row>
    <row r="432" spans="1:28" x14ac:dyDescent="0.3">
      <c r="A432" s="32">
        <v>408</v>
      </c>
      <c r="B432" s="32">
        <v>0</v>
      </c>
      <c r="C432" s="32">
        <v>1</v>
      </c>
      <c r="D432" s="32">
        <v>2</v>
      </c>
      <c r="E432" s="32">
        <v>4</v>
      </c>
      <c r="F432" s="32">
        <v>4</v>
      </c>
      <c r="G432" s="32">
        <v>5</v>
      </c>
      <c r="H432" s="32">
        <v>7</v>
      </c>
      <c r="I432" s="32">
        <v>8</v>
      </c>
      <c r="J432" s="32">
        <v>9</v>
      </c>
      <c r="K432" s="32">
        <v>10</v>
      </c>
      <c r="L432" s="32">
        <v>11</v>
      </c>
      <c r="M432" s="32">
        <v>11</v>
      </c>
      <c r="N432" s="32">
        <v>13</v>
      </c>
      <c r="O432" s="32">
        <v>13</v>
      </c>
      <c r="P432" s="32">
        <v>14</v>
      </c>
      <c r="Q432" s="32">
        <v>15</v>
      </c>
      <c r="R432" s="32">
        <v>16</v>
      </c>
      <c r="S432" s="32">
        <v>18</v>
      </c>
      <c r="T432" s="32">
        <v>18</v>
      </c>
      <c r="U432" s="32">
        <v>18</v>
      </c>
      <c r="V432" s="32">
        <v>19</v>
      </c>
      <c r="W432" s="32">
        <v>19</v>
      </c>
      <c r="X432" s="32">
        <v>20</v>
      </c>
      <c r="Y432" s="32">
        <v>20</v>
      </c>
      <c r="Z432" s="32">
        <v>22</v>
      </c>
      <c r="AA432" s="32">
        <v>24</v>
      </c>
      <c r="AB432" s="32">
        <v>24</v>
      </c>
    </row>
    <row r="433" spans="1:28" x14ac:dyDescent="0.3">
      <c r="A433" s="31">
        <v>409</v>
      </c>
      <c r="B433" s="31">
        <v>0</v>
      </c>
      <c r="C433" s="31">
        <v>0</v>
      </c>
      <c r="D433" s="31">
        <v>1</v>
      </c>
      <c r="E433" s="31">
        <v>2</v>
      </c>
      <c r="F433" s="31">
        <v>3</v>
      </c>
      <c r="G433" s="31">
        <v>5</v>
      </c>
      <c r="H433" s="31">
        <v>6</v>
      </c>
      <c r="I433" s="31">
        <v>8</v>
      </c>
      <c r="J433" s="31">
        <v>9</v>
      </c>
      <c r="K433" s="31">
        <v>10</v>
      </c>
      <c r="L433" s="31">
        <v>10</v>
      </c>
      <c r="M433" s="31">
        <v>10</v>
      </c>
      <c r="N433" s="31">
        <v>12</v>
      </c>
      <c r="O433" s="31">
        <v>12</v>
      </c>
      <c r="P433" s="31">
        <v>13</v>
      </c>
      <c r="Q433" s="31">
        <v>14</v>
      </c>
      <c r="R433" s="31">
        <v>16</v>
      </c>
      <c r="S433" s="31">
        <v>16</v>
      </c>
      <c r="T433" s="31">
        <v>16</v>
      </c>
      <c r="U433" s="31">
        <v>18</v>
      </c>
      <c r="V433" s="31">
        <v>20</v>
      </c>
      <c r="W433" s="31">
        <v>21</v>
      </c>
      <c r="X433" s="31">
        <v>22</v>
      </c>
      <c r="Y433" s="31">
        <v>24</v>
      </c>
      <c r="Z433" s="31">
        <v>25</v>
      </c>
      <c r="AA433" s="31">
        <v>25</v>
      </c>
      <c r="AB433" s="31">
        <v>25</v>
      </c>
    </row>
    <row r="434" spans="1:28" x14ac:dyDescent="0.3">
      <c r="A434" s="32">
        <v>410</v>
      </c>
      <c r="B434" s="32">
        <v>0</v>
      </c>
      <c r="C434" s="32">
        <v>1</v>
      </c>
      <c r="D434" s="32">
        <v>2</v>
      </c>
      <c r="E434" s="32">
        <v>3</v>
      </c>
      <c r="F434" s="32">
        <v>4</v>
      </c>
      <c r="G434" s="32">
        <v>6</v>
      </c>
      <c r="H434" s="32">
        <v>6</v>
      </c>
      <c r="I434" s="32">
        <v>7</v>
      </c>
      <c r="J434" s="32">
        <v>8</v>
      </c>
      <c r="K434" s="32">
        <v>9</v>
      </c>
      <c r="L434" s="32">
        <v>10</v>
      </c>
      <c r="M434" s="32">
        <v>11</v>
      </c>
      <c r="N434" s="32">
        <v>11</v>
      </c>
      <c r="O434" s="32">
        <v>11</v>
      </c>
      <c r="P434" s="32">
        <v>13</v>
      </c>
      <c r="Q434" s="32">
        <v>13</v>
      </c>
      <c r="R434" s="32">
        <v>15</v>
      </c>
      <c r="S434" s="32">
        <v>17</v>
      </c>
      <c r="T434" s="32">
        <v>18</v>
      </c>
      <c r="U434" s="32">
        <v>20</v>
      </c>
      <c r="V434" s="32">
        <v>20</v>
      </c>
      <c r="W434" s="32">
        <v>21</v>
      </c>
      <c r="X434" s="32">
        <v>21</v>
      </c>
      <c r="Y434" s="32">
        <v>22</v>
      </c>
      <c r="Z434" s="32">
        <v>23</v>
      </c>
      <c r="AA434" s="32">
        <v>23</v>
      </c>
      <c r="AB434" s="32">
        <v>24</v>
      </c>
    </row>
    <row r="435" spans="1:28" x14ac:dyDescent="0.3">
      <c r="A435" s="31">
        <v>411</v>
      </c>
      <c r="B435" s="31">
        <v>0</v>
      </c>
      <c r="C435" s="31">
        <v>0</v>
      </c>
      <c r="D435" s="31">
        <v>1</v>
      </c>
      <c r="E435" s="31">
        <v>2</v>
      </c>
      <c r="F435" s="31">
        <v>3</v>
      </c>
      <c r="G435" s="31">
        <v>3</v>
      </c>
      <c r="H435" s="31">
        <v>5</v>
      </c>
      <c r="I435" s="31">
        <v>6</v>
      </c>
      <c r="J435" s="31">
        <v>8</v>
      </c>
      <c r="K435" s="31">
        <v>9</v>
      </c>
      <c r="L435" s="31">
        <v>10</v>
      </c>
      <c r="M435" s="31">
        <v>10</v>
      </c>
      <c r="N435" s="31">
        <v>10</v>
      </c>
      <c r="O435" s="31">
        <v>12</v>
      </c>
      <c r="P435" s="31">
        <v>12</v>
      </c>
      <c r="Q435" s="31">
        <v>12</v>
      </c>
      <c r="R435" s="31">
        <v>13</v>
      </c>
      <c r="S435" s="31">
        <v>14</v>
      </c>
      <c r="T435" s="31">
        <v>14</v>
      </c>
      <c r="U435" s="31">
        <v>16</v>
      </c>
      <c r="V435" s="31">
        <v>18</v>
      </c>
      <c r="W435" s="31">
        <v>19</v>
      </c>
      <c r="X435" s="31">
        <v>20</v>
      </c>
      <c r="Y435" s="31">
        <v>20</v>
      </c>
      <c r="Z435" s="31">
        <v>22</v>
      </c>
      <c r="AA435" s="31">
        <v>23</v>
      </c>
      <c r="AB435" s="31">
        <v>24</v>
      </c>
    </row>
    <row r="436" spans="1:28" x14ac:dyDescent="0.3">
      <c r="A436" s="32">
        <v>412</v>
      </c>
      <c r="B436" s="32">
        <v>0</v>
      </c>
      <c r="C436" s="32">
        <v>0</v>
      </c>
      <c r="D436" s="32">
        <v>2</v>
      </c>
      <c r="E436" s="32">
        <v>3</v>
      </c>
      <c r="F436" s="32">
        <v>4</v>
      </c>
      <c r="G436" s="32">
        <v>6</v>
      </c>
      <c r="H436" s="32">
        <v>7</v>
      </c>
      <c r="I436" s="32">
        <v>8</v>
      </c>
      <c r="J436" s="32">
        <v>9</v>
      </c>
      <c r="K436" s="32">
        <v>9</v>
      </c>
      <c r="L436" s="32">
        <v>10</v>
      </c>
      <c r="M436" s="32">
        <v>11</v>
      </c>
      <c r="N436" s="32">
        <v>12</v>
      </c>
      <c r="O436" s="32">
        <v>14</v>
      </c>
      <c r="P436" s="32">
        <v>14</v>
      </c>
      <c r="Q436" s="32">
        <v>15</v>
      </c>
      <c r="R436" s="32">
        <v>17</v>
      </c>
      <c r="S436" s="32">
        <v>18</v>
      </c>
      <c r="T436" s="32">
        <v>19</v>
      </c>
      <c r="U436" s="32">
        <v>19</v>
      </c>
      <c r="V436" s="32">
        <v>21</v>
      </c>
      <c r="W436" s="32">
        <v>22</v>
      </c>
      <c r="X436" s="32">
        <v>22</v>
      </c>
      <c r="Y436" s="32">
        <v>23</v>
      </c>
      <c r="Z436" s="32">
        <v>23</v>
      </c>
      <c r="AA436" s="32">
        <v>24</v>
      </c>
      <c r="AB436" s="32">
        <v>25</v>
      </c>
    </row>
    <row r="437" spans="1:28" x14ac:dyDescent="0.3">
      <c r="A437" s="31">
        <v>413</v>
      </c>
      <c r="B437" s="31">
        <v>0</v>
      </c>
      <c r="C437" s="31">
        <v>1</v>
      </c>
      <c r="D437" s="31">
        <v>2</v>
      </c>
      <c r="E437" s="31">
        <v>3</v>
      </c>
      <c r="F437" s="31">
        <v>4</v>
      </c>
      <c r="G437" s="31">
        <v>6</v>
      </c>
      <c r="H437" s="31">
        <v>8</v>
      </c>
      <c r="I437" s="31">
        <v>9</v>
      </c>
      <c r="J437" s="31">
        <v>10</v>
      </c>
      <c r="K437" s="31">
        <v>10</v>
      </c>
      <c r="L437" s="31">
        <v>11</v>
      </c>
      <c r="M437" s="31">
        <v>13</v>
      </c>
      <c r="N437" s="31">
        <v>15</v>
      </c>
      <c r="O437" s="31">
        <v>17</v>
      </c>
      <c r="P437" s="31">
        <v>19</v>
      </c>
      <c r="Q437" s="31">
        <v>20</v>
      </c>
      <c r="R437" s="31">
        <v>22</v>
      </c>
      <c r="S437" s="31">
        <v>24</v>
      </c>
      <c r="T437" s="31">
        <v>25</v>
      </c>
      <c r="U437" s="31">
        <v>25</v>
      </c>
      <c r="V437" s="31">
        <v>25</v>
      </c>
      <c r="W437" s="31">
        <v>25</v>
      </c>
      <c r="X437" s="31">
        <v>25</v>
      </c>
      <c r="Y437" s="31">
        <v>25</v>
      </c>
      <c r="Z437" s="31">
        <v>25</v>
      </c>
      <c r="AA437" s="31">
        <v>25</v>
      </c>
      <c r="AB437" s="31">
        <v>25</v>
      </c>
    </row>
    <row r="438" spans="1:28" x14ac:dyDescent="0.3">
      <c r="A438" s="32">
        <v>414</v>
      </c>
      <c r="B438" s="32">
        <v>0</v>
      </c>
      <c r="C438" s="32">
        <v>1</v>
      </c>
      <c r="D438" s="32">
        <v>1</v>
      </c>
      <c r="E438" s="32">
        <v>3</v>
      </c>
      <c r="F438" s="32">
        <v>4</v>
      </c>
      <c r="G438" s="32">
        <v>4</v>
      </c>
      <c r="H438" s="32">
        <v>6</v>
      </c>
      <c r="I438" s="32">
        <v>7</v>
      </c>
      <c r="J438" s="32">
        <v>8</v>
      </c>
      <c r="K438" s="32">
        <v>10</v>
      </c>
      <c r="L438" s="32">
        <v>10</v>
      </c>
      <c r="M438" s="32">
        <v>12</v>
      </c>
      <c r="N438" s="32">
        <v>12</v>
      </c>
      <c r="O438" s="32">
        <v>13</v>
      </c>
      <c r="P438" s="32">
        <v>14</v>
      </c>
      <c r="Q438" s="32">
        <v>16</v>
      </c>
      <c r="R438" s="32">
        <v>18</v>
      </c>
      <c r="S438" s="32">
        <v>19</v>
      </c>
      <c r="T438" s="32">
        <v>19</v>
      </c>
      <c r="U438" s="32">
        <v>20</v>
      </c>
      <c r="V438" s="32">
        <v>21</v>
      </c>
      <c r="W438" s="32">
        <v>22</v>
      </c>
      <c r="X438" s="32">
        <v>23</v>
      </c>
      <c r="Y438" s="32">
        <v>24</v>
      </c>
      <c r="Z438" s="32">
        <v>25</v>
      </c>
      <c r="AA438" s="32">
        <v>25</v>
      </c>
      <c r="AB438" s="32">
        <v>25</v>
      </c>
    </row>
    <row r="439" spans="1:28" x14ac:dyDescent="0.3">
      <c r="A439" s="31">
        <v>415</v>
      </c>
      <c r="B439" s="31">
        <v>0</v>
      </c>
      <c r="C439" s="31">
        <v>1</v>
      </c>
      <c r="D439" s="31">
        <v>3</v>
      </c>
      <c r="E439" s="31">
        <v>5</v>
      </c>
      <c r="F439" s="31">
        <v>6</v>
      </c>
      <c r="G439" s="31">
        <v>8</v>
      </c>
      <c r="H439" s="31">
        <v>9</v>
      </c>
      <c r="I439" s="31">
        <v>10</v>
      </c>
      <c r="J439" s="31">
        <v>10</v>
      </c>
      <c r="K439" s="31">
        <v>12</v>
      </c>
      <c r="L439" s="31">
        <v>14</v>
      </c>
      <c r="M439" s="31">
        <v>16</v>
      </c>
      <c r="N439" s="31">
        <v>17</v>
      </c>
      <c r="O439" s="31">
        <v>17</v>
      </c>
      <c r="P439" s="31">
        <v>19</v>
      </c>
      <c r="Q439" s="31">
        <v>19</v>
      </c>
      <c r="R439" s="31">
        <v>19</v>
      </c>
      <c r="S439" s="31">
        <v>21</v>
      </c>
      <c r="T439" s="31">
        <v>22</v>
      </c>
      <c r="U439" s="31">
        <v>23</v>
      </c>
      <c r="V439" s="31">
        <v>24</v>
      </c>
      <c r="W439" s="31">
        <v>25</v>
      </c>
      <c r="X439" s="31">
        <v>25</v>
      </c>
      <c r="Y439" s="31">
        <v>25</v>
      </c>
      <c r="Z439" s="31">
        <v>25</v>
      </c>
      <c r="AA439" s="31">
        <v>25</v>
      </c>
      <c r="AB439" s="31">
        <v>25</v>
      </c>
    </row>
    <row r="440" spans="1:28" x14ac:dyDescent="0.3">
      <c r="A440" s="32">
        <v>416</v>
      </c>
      <c r="B440" s="32">
        <v>0</v>
      </c>
      <c r="C440" s="32">
        <v>1</v>
      </c>
      <c r="D440" s="32">
        <v>1</v>
      </c>
      <c r="E440" s="32">
        <v>3</v>
      </c>
      <c r="F440" s="32">
        <v>3</v>
      </c>
      <c r="G440" s="32">
        <v>3</v>
      </c>
      <c r="H440" s="32">
        <v>4</v>
      </c>
      <c r="I440" s="32">
        <v>4</v>
      </c>
      <c r="J440" s="32">
        <v>6</v>
      </c>
      <c r="K440" s="32">
        <v>6</v>
      </c>
      <c r="L440" s="32">
        <v>8</v>
      </c>
      <c r="M440" s="32">
        <v>8</v>
      </c>
      <c r="N440" s="32">
        <v>9</v>
      </c>
      <c r="O440" s="32">
        <v>10</v>
      </c>
      <c r="P440" s="32">
        <v>11</v>
      </c>
      <c r="Q440" s="32">
        <v>12</v>
      </c>
      <c r="R440" s="32">
        <v>14</v>
      </c>
      <c r="S440" s="32">
        <v>14</v>
      </c>
      <c r="T440" s="32">
        <v>14</v>
      </c>
      <c r="U440" s="32">
        <v>15</v>
      </c>
      <c r="V440" s="32">
        <v>16</v>
      </c>
      <c r="W440" s="32">
        <v>17</v>
      </c>
      <c r="X440" s="32">
        <v>18</v>
      </c>
      <c r="Y440" s="32">
        <v>19</v>
      </c>
      <c r="Z440" s="32">
        <v>21</v>
      </c>
      <c r="AA440" s="32">
        <v>23</v>
      </c>
      <c r="AB440" s="32">
        <v>25</v>
      </c>
    </row>
    <row r="441" spans="1:28" x14ac:dyDescent="0.3">
      <c r="A441" s="31">
        <v>417</v>
      </c>
      <c r="B441" s="31">
        <v>0</v>
      </c>
      <c r="C441" s="31">
        <v>1</v>
      </c>
      <c r="D441" s="31">
        <v>2</v>
      </c>
      <c r="E441" s="31">
        <v>4</v>
      </c>
      <c r="F441" s="31">
        <v>4</v>
      </c>
      <c r="G441" s="31">
        <v>4</v>
      </c>
      <c r="H441" s="31">
        <v>5</v>
      </c>
      <c r="I441" s="31">
        <v>7</v>
      </c>
      <c r="J441" s="31">
        <v>8</v>
      </c>
      <c r="K441" s="31">
        <v>9</v>
      </c>
      <c r="L441" s="31">
        <v>11</v>
      </c>
      <c r="M441" s="31">
        <v>11</v>
      </c>
      <c r="N441" s="31">
        <v>13</v>
      </c>
      <c r="O441" s="31">
        <v>14</v>
      </c>
      <c r="P441" s="31">
        <v>15</v>
      </c>
      <c r="Q441" s="31">
        <v>16</v>
      </c>
      <c r="R441" s="31">
        <v>17</v>
      </c>
      <c r="S441" s="31">
        <v>19</v>
      </c>
      <c r="T441" s="31">
        <v>20</v>
      </c>
      <c r="U441" s="31">
        <v>20</v>
      </c>
      <c r="V441" s="31">
        <v>21</v>
      </c>
      <c r="W441" s="31">
        <v>22</v>
      </c>
      <c r="X441" s="31">
        <v>23</v>
      </c>
      <c r="Y441" s="31">
        <v>25</v>
      </c>
      <c r="Z441" s="31">
        <v>25</v>
      </c>
      <c r="AA441" s="31">
        <v>25</v>
      </c>
      <c r="AB441" s="31">
        <v>25</v>
      </c>
    </row>
    <row r="442" spans="1:28" x14ac:dyDescent="0.3">
      <c r="A442" s="32">
        <v>418</v>
      </c>
      <c r="B442" s="32">
        <v>0</v>
      </c>
      <c r="C442" s="32">
        <v>2</v>
      </c>
      <c r="D442" s="32">
        <v>3</v>
      </c>
      <c r="E442" s="32">
        <v>4</v>
      </c>
      <c r="F442" s="32">
        <v>5</v>
      </c>
      <c r="G442" s="32">
        <v>6</v>
      </c>
      <c r="H442" s="32">
        <v>8</v>
      </c>
      <c r="I442" s="32">
        <v>8</v>
      </c>
      <c r="J442" s="32">
        <v>10</v>
      </c>
      <c r="K442" s="32">
        <v>11</v>
      </c>
      <c r="L442" s="32">
        <v>12</v>
      </c>
      <c r="M442" s="32">
        <v>13</v>
      </c>
      <c r="N442" s="32">
        <v>16</v>
      </c>
      <c r="O442" s="32">
        <v>16</v>
      </c>
      <c r="P442" s="32">
        <v>17</v>
      </c>
      <c r="Q442" s="32">
        <v>18</v>
      </c>
      <c r="R442" s="32">
        <v>20</v>
      </c>
      <c r="S442" s="32">
        <v>20</v>
      </c>
      <c r="T442" s="32">
        <v>20</v>
      </c>
      <c r="U442" s="32">
        <v>22</v>
      </c>
      <c r="V442" s="32">
        <v>23</v>
      </c>
      <c r="W442" s="32">
        <v>25</v>
      </c>
      <c r="X442" s="32">
        <v>25</v>
      </c>
      <c r="Y442" s="32">
        <v>25</v>
      </c>
      <c r="Z442" s="32">
        <v>25</v>
      </c>
      <c r="AA442" s="32">
        <v>25</v>
      </c>
      <c r="AB442" s="32">
        <v>25</v>
      </c>
    </row>
    <row r="443" spans="1:28" x14ac:dyDescent="0.3">
      <c r="A443" s="31">
        <v>419</v>
      </c>
      <c r="B443" s="31">
        <v>0</v>
      </c>
      <c r="C443" s="31">
        <v>1</v>
      </c>
      <c r="D443" s="31">
        <v>1</v>
      </c>
      <c r="E443" s="31">
        <v>2</v>
      </c>
      <c r="F443" s="31">
        <v>3</v>
      </c>
      <c r="G443" s="31">
        <v>3</v>
      </c>
      <c r="H443" s="31">
        <v>4</v>
      </c>
      <c r="I443" s="31">
        <v>6</v>
      </c>
      <c r="J443" s="31">
        <v>8</v>
      </c>
      <c r="K443" s="31">
        <v>8</v>
      </c>
      <c r="L443" s="31">
        <v>10</v>
      </c>
      <c r="M443" s="31">
        <v>10</v>
      </c>
      <c r="N443" s="31">
        <v>12</v>
      </c>
      <c r="O443" s="31">
        <v>12</v>
      </c>
      <c r="P443" s="31">
        <v>13</v>
      </c>
      <c r="Q443" s="31">
        <v>14</v>
      </c>
      <c r="R443" s="31">
        <v>16</v>
      </c>
      <c r="S443" s="31">
        <v>18</v>
      </c>
      <c r="T443" s="31">
        <v>19</v>
      </c>
      <c r="U443" s="31">
        <v>20</v>
      </c>
      <c r="V443" s="31">
        <v>20</v>
      </c>
      <c r="W443" s="31">
        <v>22</v>
      </c>
      <c r="X443" s="31">
        <v>24</v>
      </c>
      <c r="Y443" s="31">
        <v>25</v>
      </c>
      <c r="Z443" s="31">
        <v>25</v>
      </c>
      <c r="AA443" s="31">
        <v>25</v>
      </c>
      <c r="AB443" s="31">
        <v>25</v>
      </c>
    </row>
    <row r="444" spans="1:28" x14ac:dyDescent="0.3">
      <c r="A444" s="32">
        <v>420</v>
      </c>
      <c r="B444" s="32">
        <v>0</v>
      </c>
      <c r="C444" s="32">
        <v>0</v>
      </c>
      <c r="D444" s="32">
        <v>1</v>
      </c>
      <c r="E444" s="32">
        <v>2</v>
      </c>
      <c r="F444" s="32">
        <v>4</v>
      </c>
      <c r="G444" s="32">
        <v>5</v>
      </c>
      <c r="H444" s="32">
        <v>7</v>
      </c>
      <c r="I444" s="32">
        <v>7</v>
      </c>
      <c r="J444" s="32">
        <v>8</v>
      </c>
      <c r="K444" s="32">
        <v>9</v>
      </c>
      <c r="L444" s="32">
        <v>9</v>
      </c>
      <c r="M444" s="32">
        <v>9</v>
      </c>
      <c r="N444" s="32">
        <v>10</v>
      </c>
      <c r="O444" s="32">
        <v>12</v>
      </c>
      <c r="P444" s="32">
        <v>13</v>
      </c>
      <c r="Q444" s="32">
        <v>14</v>
      </c>
      <c r="R444" s="32">
        <v>16</v>
      </c>
      <c r="S444" s="32">
        <v>16</v>
      </c>
      <c r="T444" s="32">
        <v>17</v>
      </c>
      <c r="U444" s="32">
        <v>17</v>
      </c>
      <c r="V444" s="32">
        <v>18</v>
      </c>
      <c r="W444" s="32">
        <v>20</v>
      </c>
      <c r="X444" s="32">
        <v>22</v>
      </c>
      <c r="Y444" s="32">
        <v>24</v>
      </c>
      <c r="Z444" s="32">
        <v>25</v>
      </c>
      <c r="AA444" s="32">
        <v>25</v>
      </c>
      <c r="AB444" s="32">
        <v>25</v>
      </c>
    </row>
    <row r="445" spans="1:28" x14ac:dyDescent="0.3">
      <c r="A445" s="31">
        <v>421</v>
      </c>
      <c r="B445" s="31">
        <v>0</v>
      </c>
      <c r="C445" s="31">
        <v>1</v>
      </c>
      <c r="D445" s="31">
        <v>2</v>
      </c>
      <c r="E445" s="31">
        <v>4</v>
      </c>
      <c r="F445" s="31">
        <v>6</v>
      </c>
      <c r="G445" s="31">
        <v>6</v>
      </c>
      <c r="H445" s="31">
        <v>6</v>
      </c>
      <c r="I445" s="31">
        <v>7</v>
      </c>
      <c r="J445" s="31">
        <v>9</v>
      </c>
      <c r="K445" s="31">
        <v>10</v>
      </c>
      <c r="L445" s="31">
        <v>10</v>
      </c>
      <c r="M445" s="31">
        <v>12</v>
      </c>
      <c r="N445" s="31">
        <v>14</v>
      </c>
      <c r="O445" s="31">
        <v>16</v>
      </c>
      <c r="P445" s="31">
        <v>17</v>
      </c>
      <c r="Q445" s="31">
        <v>18</v>
      </c>
      <c r="R445" s="31">
        <v>19</v>
      </c>
      <c r="S445" s="31">
        <v>20</v>
      </c>
      <c r="T445" s="31">
        <v>20</v>
      </c>
      <c r="U445" s="31">
        <v>22</v>
      </c>
      <c r="V445" s="31">
        <v>22</v>
      </c>
      <c r="W445" s="31">
        <v>24</v>
      </c>
      <c r="X445" s="31">
        <v>25</v>
      </c>
      <c r="Y445" s="31">
        <v>25</v>
      </c>
      <c r="Z445" s="31">
        <v>25</v>
      </c>
      <c r="AA445" s="31">
        <v>25</v>
      </c>
      <c r="AB445" s="31">
        <v>25</v>
      </c>
    </row>
    <row r="446" spans="1:28" x14ac:dyDescent="0.3">
      <c r="A446" s="32">
        <v>422</v>
      </c>
      <c r="B446" s="32">
        <v>0</v>
      </c>
      <c r="C446" s="32">
        <v>1</v>
      </c>
      <c r="D446" s="32">
        <v>3</v>
      </c>
      <c r="E446" s="32">
        <v>3</v>
      </c>
      <c r="F446" s="32">
        <v>4</v>
      </c>
      <c r="G446" s="32">
        <v>4</v>
      </c>
      <c r="H446" s="32">
        <v>5</v>
      </c>
      <c r="I446" s="32">
        <v>6</v>
      </c>
      <c r="J446" s="32">
        <v>7</v>
      </c>
      <c r="K446" s="32">
        <v>7</v>
      </c>
      <c r="L446" s="32">
        <v>8</v>
      </c>
      <c r="M446" s="32">
        <v>9</v>
      </c>
      <c r="N446" s="32">
        <v>11</v>
      </c>
      <c r="O446" s="32">
        <v>12</v>
      </c>
      <c r="P446" s="32">
        <v>12</v>
      </c>
      <c r="Q446" s="32">
        <v>13</v>
      </c>
      <c r="R446" s="32">
        <v>13</v>
      </c>
      <c r="S446" s="32">
        <v>13</v>
      </c>
      <c r="T446" s="32">
        <v>15</v>
      </c>
      <c r="U446" s="32">
        <v>15</v>
      </c>
      <c r="V446" s="32">
        <v>17</v>
      </c>
      <c r="W446" s="32">
        <v>18</v>
      </c>
      <c r="X446" s="32">
        <v>20</v>
      </c>
      <c r="Y446" s="32">
        <v>20</v>
      </c>
      <c r="Z446" s="32">
        <v>21</v>
      </c>
      <c r="AA446" s="32">
        <v>22</v>
      </c>
      <c r="AB446" s="32">
        <v>23</v>
      </c>
    </row>
    <row r="447" spans="1:28" x14ac:dyDescent="0.3">
      <c r="A447" s="31">
        <v>423</v>
      </c>
      <c r="B447" s="31">
        <v>0</v>
      </c>
      <c r="C447" s="31">
        <v>1</v>
      </c>
      <c r="D447" s="31">
        <v>2</v>
      </c>
      <c r="E447" s="31">
        <v>4</v>
      </c>
      <c r="F447" s="31">
        <v>5</v>
      </c>
      <c r="G447" s="31">
        <v>6</v>
      </c>
      <c r="H447" s="31">
        <v>7</v>
      </c>
      <c r="I447" s="31">
        <v>8</v>
      </c>
      <c r="J447" s="31">
        <v>9</v>
      </c>
      <c r="K447" s="31">
        <v>11</v>
      </c>
      <c r="L447" s="31">
        <v>12</v>
      </c>
      <c r="M447" s="31">
        <v>13</v>
      </c>
      <c r="N447" s="31">
        <v>14</v>
      </c>
      <c r="O447" s="31">
        <v>15</v>
      </c>
      <c r="P447" s="31">
        <v>16</v>
      </c>
      <c r="Q447" s="31">
        <v>18</v>
      </c>
      <c r="R447" s="31">
        <v>18</v>
      </c>
      <c r="S447" s="31">
        <v>19</v>
      </c>
      <c r="T447" s="31">
        <v>20</v>
      </c>
      <c r="U447" s="31">
        <v>21</v>
      </c>
      <c r="V447" s="31">
        <v>21</v>
      </c>
      <c r="W447" s="31">
        <v>22</v>
      </c>
      <c r="X447" s="31">
        <v>22</v>
      </c>
      <c r="Y447" s="31">
        <v>22</v>
      </c>
      <c r="Z447" s="31">
        <v>22</v>
      </c>
      <c r="AA447" s="31">
        <v>23</v>
      </c>
      <c r="AB447" s="31">
        <v>25</v>
      </c>
    </row>
    <row r="448" spans="1:28" x14ac:dyDescent="0.3">
      <c r="A448" s="32">
        <v>424</v>
      </c>
      <c r="B448" s="32">
        <v>0</v>
      </c>
      <c r="C448" s="32">
        <v>2</v>
      </c>
      <c r="D448" s="32">
        <v>2</v>
      </c>
      <c r="E448" s="32">
        <v>4</v>
      </c>
      <c r="F448" s="32">
        <v>4</v>
      </c>
      <c r="G448" s="32">
        <v>5</v>
      </c>
      <c r="H448" s="32">
        <v>7</v>
      </c>
      <c r="I448" s="32">
        <v>7</v>
      </c>
      <c r="J448" s="32">
        <v>7</v>
      </c>
      <c r="K448" s="32">
        <v>8</v>
      </c>
      <c r="L448" s="32">
        <v>8</v>
      </c>
      <c r="M448" s="32">
        <v>9</v>
      </c>
      <c r="N448" s="32">
        <v>10</v>
      </c>
      <c r="O448" s="32">
        <v>11</v>
      </c>
      <c r="P448" s="32">
        <v>12</v>
      </c>
      <c r="Q448" s="32">
        <v>13</v>
      </c>
      <c r="R448" s="32">
        <v>14</v>
      </c>
      <c r="S448" s="32">
        <v>15</v>
      </c>
      <c r="T448" s="32">
        <v>17</v>
      </c>
      <c r="U448" s="32">
        <v>17</v>
      </c>
      <c r="V448" s="32">
        <v>18</v>
      </c>
      <c r="W448" s="32">
        <v>18</v>
      </c>
      <c r="X448" s="32">
        <v>21</v>
      </c>
      <c r="Y448" s="32">
        <v>21</v>
      </c>
      <c r="Z448" s="32">
        <v>22</v>
      </c>
      <c r="AA448" s="32">
        <v>22</v>
      </c>
      <c r="AB448" s="32">
        <v>22</v>
      </c>
    </row>
    <row r="449" spans="1:28" x14ac:dyDescent="0.3">
      <c r="A449" s="31">
        <v>425</v>
      </c>
      <c r="B449" s="31">
        <v>0</v>
      </c>
      <c r="C449" s="31">
        <v>1</v>
      </c>
      <c r="D449" s="31">
        <v>2</v>
      </c>
      <c r="E449" s="31">
        <v>2</v>
      </c>
      <c r="F449" s="31">
        <v>4</v>
      </c>
      <c r="G449" s="31">
        <v>6</v>
      </c>
      <c r="H449" s="31">
        <v>7</v>
      </c>
      <c r="I449" s="31">
        <v>9</v>
      </c>
      <c r="J449" s="31">
        <v>10</v>
      </c>
      <c r="K449" s="31">
        <v>12</v>
      </c>
      <c r="L449" s="31">
        <v>12</v>
      </c>
      <c r="M449" s="31">
        <v>14</v>
      </c>
      <c r="N449" s="31">
        <v>15</v>
      </c>
      <c r="O449" s="31">
        <v>17</v>
      </c>
      <c r="P449" s="31">
        <v>19</v>
      </c>
      <c r="Q449" s="31">
        <v>20</v>
      </c>
      <c r="R449" s="31">
        <v>21</v>
      </c>
      <c r="S449" s="31">
        <v>22</v>
      </c>
      <c r="T449" s="31">
        <v>22</v>
      </c>
      <c r="U449" s="31">
        <v>24</v>
      </c>
      <c r="V449" s="31">
        <v>25</v>
      </c>
      <c r="W449" s="31">
        <v>25</v>
      </c>
      <c r="X449" s="31">
        <v>25</v>
      </c>
      <c r="Y449" s="31">
        <v>25</v>
      </c>
      <c r="Z449" s="31">
        <v>25</v>
      </c>
      <c r="AA449" s="31">
        <v>25</v>
      </c>
      <c r="AB449" s="31">
        <v>25</v>
      </c>
    </row>
    <row r="450" spans="1:28" x14ac:dyDescent="0.3">
      <c r="A450" s="32">
        <v>426</v>
      </c>
      <c r="B450" s="32">
        <v>0</v>
      </c>
      <c r="C450" s="32">
        <v>0</v>
      </c>
      <c r="D450" s="32">
        <v>0</v>
      </c>
      <c r="E450" s="32">
        <v>0</v>
      </c>
      <c r="F450" s="32">
        <v>0</v>
      </c>
      <c r="G450" s="32">
        <v>0</v>
      </c>
      <c r="H450" s="32">
        <v>0</v>
      </c>
      <c r="I450" s="32">
        <v>0</v>
      </c>
      <c r="J450" s="32">
        <v>0</v>
      </c>
      <c r="K450" s="32">
        <v>0</v>
      </c>
      <c r="L450" s="32">
        <v>0</v>
      </c>
      <c r="M450" s="32">
        <v>0</v>
      </c>
      <c r="N450" s="32">
        <v>0</v>
      </c>
      <c r="O450" s="32">
        <v>0</v>
      </c>
      <c r="P450" s="32">
        <v>0</v>
      </c>
      <c r="Q450" s="32">
        <v>0</v>
      </c>
      <c r="R450" s="32">
        <v>0</v>
      </c>
      <c r="S450" s="32">
        <v>0</v>
      </c>
      <c r="T450" s="32">
        <v>0</v>
      </c>
      <c r="U450" s="32">
        <v>0</v>
      </c>
      <c r="V450" s="32">
        <v>0</v>
      </c>
      <c r="W450" s="32">
        <v>0</v>
      </c>
      <c r="X450" s="32">
        <v>0</v>
      </c>
      <c r="Y450" s="32">
        <v>0</v>
      </c>
      <c r="Z450" s="32">
        <v>0</v>
      </c>
      <c r="AA450" s="32">
        <v>25</v>
      </c>
      <c r="AB450" s="32">
        <v>25</v>
      </c>
    </row>
    <row r="451" spans="1:28" x14ac:dyDescent="0.3">
      <c r="A451" s="31">
        <v>427</v>
      </c>
      <c r="B451" s="31">
        <v>0</v>
      </c>
      <c r="C451" s="31">
        <v>0</v>
      </c>
      <c r="D451" s="31">
        <v>0</v>
      </c>
      <c r="E451" s="31">
        <v>0</v>
      </c>
      <c r="F451" s="31">
        <v>0</v>
      </c>
      <c r="G451" s="31">
        <v>0</v>
      </c>
      <c r="H451" s="31">
        <v>0</v>
      </c>
      <c r="I451" s="31">
        <v>0</v>
      </c>
      <c r="J451" s="31">
        <v>0</v>
      </c>
      <c r="K451" s="31">
        <v>0</v>
      </c>
      <c r="L451" s="31">
        <v>0</v>
      </c>
      <c r="M451" s="31">
        <v>0</v>
      </c>
      <c r="N451" s="31">
        <v>0</v>
      </c>
      <c r="O451" s="31">
        <v>0</v>
      </c>
      <c r="P451" s="31">
        <v>0</v>
      </c>
      <c r="Q451" s="31">
        <v>0</v>
      </c>
      <c r="R451" s="31">
        <v>0</v>
      </c>
      <c r="S451" s="31">
        <v>0</v>
      </c>
      <c r="T451" s="31">
        <v>0</v>
      </c>
      <c r="U451" s="31">
        <v>0</v>
      </c>
      <c r="V451" s="31">
        <v>0</v>
      </c>
      <c r="W451" s="31">
        <v>0</v>
      </c>
      <c r="X451" s="31">
        <v>0</v>
      </c>
      <c r="Y451" s="31">
        <v>0</v>
      </c>
      <c r="Z451" s="31">
        <v>0</v>
      </c>
      <c r="AA451" s="31">
        <v>25</v>
      </c>
      <c r="AB451" s="31">
        <v>25</v>
      </c>
    </row>
    <row r="452" spans="1:28" x14ac:dyDescent="0.3">
      <c r="A452" s="32">
        <v>428</v>
      </c>
      <c r="B452" s="32">
        <v>0</v>
      </c>
      <c r="C452" s="32">
        <v>0</v>
      </c>
      <c r="D452" s="32">
        <v>0</v>
      </c>
      <c r="E452" s="32">
        <v>0</v>
      </c>
      <c r="F452" s="32">
        <v>0</v>
      </c>
      <c r="G452" s="32">
        <v>0</v>
      </c>
      <c r="H452" s="32">
        <v>0</v>
      </c>
      <c r="I452" s="32">
        <v>0</v>
      </c>
      <c r="J452" s="32">
        <v>0</v>
      </c>
      <c r="K452" s="32">
        <v>0</v>
      </c>
      <c r="L452" s="32">
        <v>0</v>
      </c>
      <c r="M452" s="32">
        <v>0</v>
      </c>
      <c r="N452" s="32">
        <v>0</v>
      </c>
      <c r="O452" s="32">
        <v>0</v>
      </c>
      <c r="P452" s="32">
        <v>0</v>
      </c>
      <c r="Q452" s="32">
        <v>0</v>
      </c>
      <c r="R452" s="32">
        <v>0</v>
      </c>
      <c r="S452" s="32">
        <v>0</v>
      </c>
      <c r="T452" s="32">
        <v>0</v>
      </c>
      <c r="U452" s="32">
        <v>0</v>
      </c>
      <c r="V452" s="32">
        <v>0</v>
      </c>
      <c r="W452" s="32">
        <v>0</v>
      </c>
      <c r="X452" s="32">
        <v>0</v>
      </c>
      <c r="Y452" s="32">
        <v>0</v>
      </c>
      <c r="Z452" s="32">
        <v>0</v>
      </c>
      <c r="AA452" s="32">
        <v>25</v>
      </c>
      <c r="AB452" s="32">
        <v>25</v>
      </c>
    </row>
    <row r="453" spans="1:28" x14ac:dyDescent="0.3">
      <c r="A453" s="31">
        <v>429</v>
      </c>
      <c r="B453" s="31">
        <v>0</v>
      </c>
      <c r="C453" s="31">
        <v>0</v>
      </c>
      <c r="D453" s="31">
        <v>0</v>
      </c>
      <c r="E453" s="31">
        <v>0</v>
      </c>
      <c r="F453" s="31">
        <v>0</v>
      </c>
      <c r="G453" s="31">
        <v>0</v>
      </c>
      <c r="H453" s="31">
        <v>0</v>
      </c>
      <c r="I453" s="31">
        <v>0</v>
      </c>
      <c r="J453" s="31">
        <v>0</v>
      </c>
      <c r="K453" s="31">
        <v>0</v>
      </c>
      <c r="L453" s="31">
        <v>0</v>
      </c>
      <c r="M453" s="31">
        <v>0</v>
      </c>
      <c r="N453" s="31">
        <v>0</v>
      </c>
      <c r="O453" s="31">
        <v>0</v>
      </c>
      <c r="P453" s="31">
        <v>0</v>
      </c>
      <c r="Q453" s="31">
        <v>0</v>
      </c>
      <c r="R453" s="31">
        <v>0</v>
      </c>
      <c r="S453" s="31">
        <v>0</v>
      </c>
      <c r="T453" s="31">
        <v>0</v>
      </c>
      <c r="U453" s="31">
        <v>0</v>
      </c>
      <c r="V453" s="31">
        <v>0</v>
      </c>
      <c r="W453" s="31">
        <v>0</v>
      </c>
      <c r="X453" s="31">
        <v>0</v>
      </c>
      <c r="Y453" s="31">
        <v>0</v>
      </c>
      <c r="Z453" s="31">
        <v>0</v>
      </c>
      <c r="AA453" s="31">
        <v>25</v>
      </c>
      <c r="AB453" s="31">
        <v>25</v>
      </c>
    </row>
    <row r="454" spans="1:28" x14ac:dyDescent="0.3">
      <c r="A454" s="32">
        <v>430</v>
      </c>
      <c r="B454" s="32">
        <v>0</v>
      </c>
      <c r="C454" s="32">
        <v>0</v>
      </c>
      <c r="D454" s="32">
        <v>0</v>
      </c>
      <c r="E454" s="32">
        <v>0</v>
      </c>
      <c r="F454" s="32">
        <v>0</v>
      </c>
      <c r="G454" s="32">
        <v>0</v>
      </c>
      <c r="H454" s="32">
        <v>0</v>
      </c>
      <c r="I454" s="32">
        <v>0</v>
      </c>
      <c r="J454" s="32">
        <v>0</v>
      </c>
      <c r="K454" s="32">
        <v>0</v>
      </c>
      <c r="L454" s="32">
        <v>0</v>
      </c>
      <c r="M454" s="32">
        <v>0</v>
      </c>
      <c r="N454" s="32">
        <v>0</v>
      </c>
      <c r="O454" s="32">
        <v>0</v>
      </c>
      <c r="P454" s="32">
        <v>0</v>
      </c>
      <c r="Q454" s="32">
        <v>0</v>
      </c>
      <c r="R454" s="32">
        <v>0</v>
      </c>
      <c r="S454" s="32">
        <v>0</v>
      </c>
      <c r="T454" s="32">
        <v>0</v>
      </c>
      <c r="U454" s="32">
        <v>0</v>
      </c>
      <c r="V454" s="32">
        <v>0</v>
      </c>
      <c r="W454" s="32">
        <v>0</v>
      </c>
      <c r="X454" s="32">
        <v>0</v>
      </c>
      <c r="Y454" s="32">
        <v>0</v>
      </c>
      <c r="Z454" s="32">
        <v>25</v>
      </c>
      <c r="AA454" s="32">
        <v>25</v>
      </c>
      <c r="AB454" s="32">
        <v>25</v>
      </c>
    </row>
    <row r="455" spans="1:28" x14ac:dyDescent="0.3">
      <c r="A455" s="31">
        <v>431</v>
      </c>
      <c r="B455" s="31">
        <v>0</v>
      </c>
      <c r="C455" s="31">
        <v>0</v>
      </c>
      <c r="D455" s="31">
        <v>0</v>
      </c>
      <c r="E455" s="31">
        <v>0</v>
      </c>
      <c r="F455" s="31">
        <v>0</v>
      </c>
      <c r="G455" s="31">
        <v>0</v>
      </c>
      <c r="H455" s="31">
        <v>0</v>
      </c>
      <c r="I455" s="31">
        <v>0</v>
      </c>
      <c r="J455" s="31">
        <v>0</v>
      </c>
      <c r="K455" s="31">
        <v>0</v>
      </c>
      <c r="L455" s="31">
        <v>0</v>
      </c>
      <c r="M455" s="31">
        <v>0</v>
      </c>
      <c r="N455" s="31">
        <v>0</v>
      </c>
      <c r="O455" s="31">
        <v>0</v>
      </c>
      <c r="P455" s="31">
        <v>0</v>
      </c>
      <c r="Q455" s="31">
        <v>0</v>
      </c>
      <c r="R455" s="31">
        <v>0</v>
      </c>
      <c r="S455" s="31">
        <v>0</v>
      </c>
      <c r="T455" s="31">
        <v>0</v>
      </c>
      <c r="U455" s="31">
        <v>0</v>
      </c>
      <c r="V455" s="31">
        <v>0</v>
      </c>
      <c r="W455" s="31">
        <v>0</v>
      </c>
      <c r="X455" s="31">
        <v>0</v>
      </c>
      <c r="Y455" s="31">
        <v>0</v>
      </c>
      <c r="Z455" s="31">
        <v>25</v>
      </c>
      <c r="AA455" s="31">
        <v>25</v>
      </c>
      <c r="AB455" s="31">
        <v>25</v>
      </c>
    </row>
    <row r="456" spans="1:28" x14ac:dyDescent="0.3">
      <c r="A456" s="32">
        <v>432</v>
      </c>
      <c r="B456" s="32">
        <v>0</v>
      </c>
      <c r="C456" s="32">
        <v>0</v>
      </c>
      <c r="D456" s="32">
        <v>0</v>
      </c>
      <c r="E456" s="32">
        <v>0</v>
      </c>
      <c r="F456" s="32">
        <v>0</v>
      </c>
      <c r="G456" s="32">
        <v>0</v>
      </c>
      <c r="H456" s="32">
        <v>0</v>
      </c>
      <c r="I456" s="32">
        <v>0</v>
      </c>
      <c r="J456" s="32">
        <v>0</v>
      </c>
      <c r="K456" s="32">
        <v>0</v>
      </c>
      <c r="L456" s="32">
        <v>0</v>
      </c>
      <c r="M456" s="32">
        <v>0</v>
      </c>
      <c r="N456" s="32">
        <v>0</v>
      </c>
      <c r="O456" s="32">
        <v>0</v>
      </c>
      <c r="P456" s="32">
        <v>0</v>
      </c>
      <c r="Q456" s="32">
        <v>0</v>
      </c>
      <c r="R456" s="32">
        <v>0</v>
      </c>
      <c r="S456" s="32">
        <v>0</v>
      </c>
      <c r="T456" s="32">
        <v>0</v>
      </c>
      <c r="U456" s="32">
        <v>0</v>
      </c>
      <c r="V456" s="32">
        <v>0</v>
      </c>
      <c r="W456" s="32">
        <v>0</v>
      </c>
      <c r="X456" s="32">
        <v>0</v>
      </c>
      <c r="Y456" s="32">
        <v>0</v>
      </c>
      <c r="Z456" s="32">
        <v>25</v>
      </c>
      <c r="AA456" s="32">
        <v>25</v>
      </c>
      <c r="AB456" s="32">
        <v>25</v>
      </c>
    </row>
    <row r="457" spans="1:28" x14ac:dyDescent="0.3">
      <c r="A457" s="31">
        <v>433</v>
      </c>
      <c r="B457" s="31">
        <v>0</v>
      </c>
      <c r="C457" s="31">
        <v>0</v>
      </c>
      <c r="D457" s="31">
        <v>0</v>
      </c>
      <c r="E457" s="31">
        <v>0</v>
      </c>
      <c r="F457" s="31">
        <v>0</v>
      </c>
      <c r="G457" s="31">
        <v>0</v>
      </c>
      <c r="H457" s="31">
        <v>0</v>
      </c>
      <c r="I457" s="31">
        <v>0</v>
      </c>
      <c r="J457" s="31">
        <v>0</v>
      </c>
      <c r="K457" s="31">
        <v>0</v>
      </c>
      <c r="L457" s="31">
        <v>0</v>
      </c>
      <c r="M457" s="31">
        <v>0</v>
      </c>
      <c r="N457" s="31">
        <v>0</v>
      </c>
      <c r="O457" s="31">
        <v>0</v>
      </c>
      <c r="P457" s="31">
        <v>0</v>
      </c>
      <c r="Q457" s="31">
        <v>0</v>
      </c>
      <c r="R457" s="31">
        <v>0</v>
      </c>
      <c r="S457" s="31">
        <v>0</v>
      </c>
      <c r="T457" s="31">
        <v>0</v>
      </c>
      <c r="U457" s="31">
        <v>0</v>
      </c>
      <c r="V457" s="31">
        <v>0</v>
      </c>
      <c r="W457" s="31">
        <v>0</v>
      </c>
      <c r="X457" s="31">
        <v>0</v>
      </c>
      <c r="Y457" s="31">
        <v>0</v>
      </c>
      <c r="Z457" s="31">
        <v>25</v>
      </c>
      <c r="AA457" s="31">
        <v>25</v>
      </c>
      <c r="AB457" s="31">
        <v>25</v>
      </c>
    </row>
    <row r="458" spans="1:28" x14ac:dyDescent="0.3">
      <c r="A458" s="32">
        <v>434</v>
      </c>
      <c r="B458" s="32">
        <v>0</v>
      </c>
      <c r="C458" s="32">
        <v>0</v>
      </c>
      <c r="D458" s="32">
        <v>0</v>
      </c>
      <c r="E458" s="32">
        <v>0</v>
      </c>
      <c r="F458" s="32">
        <v>0</v>
      </c>
      <c r="G458" s="32">
        <v>0</v>
      </c>
      <c r="H458" s="32">
        <v>0</v>
      </c>
      <c r="I458" s="32">
        <v>0</v>
      </c>
      <c r="J458" s="32">
        <v>0</v>
      </c>
      <c r="K458" s="32">
        <v>0</v>
      </c>
      <c r="L458" s="32">
        <v>0</v>
      </c>
      <c r="M458" s="32">
        <v>0</v>
      </c>
      <c r="N458" s="32">
        <v>0</v>
      </c>
      <c r="O458" s="32">
        <v>0</v>
      </c>
      <c r="P458" s="32">
        <v>0</v>
      </c>
      <c r="Q458" s="32">
        <v>0</v>
      </c>
      <c r="R458" s="32">
        <v>0</v>
      </c>
      <c r="S458" s="32">
        <v>0</v>
      </c>
      <c r="T458" s="32">
        <v>0</v>
      </c>
      <c r="U458" s="32">
        <v>0</v>
      </c>
      <c r="V458" s="32">
        <v>0</v>
      </c>
      <c r="W458" s="32">
        <v>0</v>
      </c>
      <c r="X458" s="32">
        <v>0</v>
      </c>
      <c r="Y458" s="32">
        <v>25</v>
      </c>
      <c r="Z458" s="32">
        <v>25</v>
      </c>
      <c r="AA458" s="32">
        <v>25</v>
      </c>
      <c r="AB458" s="32">
        <v>25</v>
      </c>
    </row>
    <row r="459" spans="1:28" x14ac:dyDescent="0.3">
      <c r="A459" s="31">
        <v>435</v>
      </c>
      <c r="B459" s="31">
        <v>0</v>
      </c>
      <c r="C459" s="31">
        <v>0</v>
      </c>
      <c r="D459" s="31">
        <v>0</v>
      </c>
      <c r="E459" s="31">
        <v>0</v>
      </c>
      <c r="F459" s="31">
        <v>0</v>
      </c>
      <c r="G459" s="31">
        <v>0</v>
      </c>
      <c r="H459" s="31">
        <v>0</v>
      </c>
      <c r="I459" s="31">
        <v>0</v>
      </c>
      <c r="J459" s="31">
        <v>0</v>
      </c>
      <c r="K459" s="31">
        <v>0</v>
      </c>
      <c r="L459" s="31">
        <v>0</v>
      </c>
      <c r="M459" s="31">
        <v>0</v>
      </c>
      <c r="N459" s="31">
        <v>0</v>
      </c>
      <c r="O459" s="31">
        <v>0</v>
      </c>
      <c r="P459" s="31">
        <v>0</v>
      </c>
      <c r="Q459" s="31">
        <v>0</v>
      </c>
      <c r="R459" s="31">
        <v>0</v>
      </c>
      <c r="S459" s="31">
        <v>0</v>
      </c>
      <c r="T459" s="31">
        <v>0</v>
      </c>
      <c r="U459" s="31">
        <v>0</v>
      </c>
      <c r="V459" s="31">
        <v>0</v>
      </c>
      <c r="W459" s="31">
        <v>0</v>
      </c>
      <c r="X459" s="31">
        <v>0</v>
      </c>
      <c r="Y459" s="31">
        <v>25</v>
      </c>
      <c r="Z459" s="31">
        <v>25</v>
      </c>
      <c r="AA459" s="31">
        <v>25</v>
      </c>
      <c r="AB459" s="31">
        <v>25</v>
      </c>
    </row>
    <row r="460" spans="1:28" x14ac:dyDescent="0.3">
      <c r="A460" s="32">
        <v>436</v>
      </c>
      <c r="B460" s="32">
        <v>0</v>
      </c>
      <c r="C460" s="32">
        <v>0</v>
      </c>
      <c r="D460" s="32">
        <v>0</v>
      </c>
      <c r="E460" s="32">
        <v>0</v>
      </c>
      <c r="F460" s="32">
        <v>0</v>
      </c>
      <c r="G460" s="32">
        <v>0</v>
      </c>
      <c r="H460" s="32">
        <v>0</v>
      </c>
      <c r="I460" s="32">
        <v>0</v>
      </c>
      <c r="J460" s="32">
        <v>0</v>
      </c>
      <c r="K460" s="32">
        <v>0</v>
      </c>
      <c r="L460" s="32">
        <v>0</v>
      </c>
      <c r="M460" s="32">
        <v>0</v>
      </c>
      <c r="N460" s="32">
        <v>0</v>
      </c>
      <c r="O460" s="32">
        <v>0</v>
      </c>
      <c r="P460" s="32">
        <v>0</v>
      </c>
      <c r="Q460" s="32">
        <v>0</v>
      </c>
      <c r="R460" s="32">
        <v>0</v>
      </c>
      <c r="S460" s="32">
        <v>0</v>
      </c>
      <c r="T460" s="32">
        <v>0</v>
      </c>
      <c r="U460" s="32">
        <v>0</v>
      </c>
      <c r="V460" s="32">
        <v>0</v>
      </c>
      <c r="W460" s="32">
        <v>0</v>
      </c>
      <c r="X460" s="32">
        <v>0</v>
      </c>
      <c r="Y460" s="32">
        <v>25</v>
      </c>
      <c r="Z460" s="32">
        <v>25</v>
      </c>
      <c r="AA460" s="32">
        <v>25</v>
      </c>
      <c r="AB460" s="32">
        <v>25</v>
      </c>
    </row>
    <row r="461" spans="1:28" x14ac:dyDescent="0.3">
      <c r="A461" s="31">
        <v>437</v>
      </c>
      <c r="B461" s="31">
        <v>0</v>
      </c>
      <c r="C461" s="31">
        <v>0</v>
      </c>
      <c r="D461" s="31">
        <v>0</v>
      </c>
      <c r="E461" s="31">
        <v>0</v>
      </c>
      <c r="F461" s="31">
        <v>0</v>
      </c>
      <c r="G461" s="31">
        <v>0</v>
      </c>
      <c r="H461" s="31">
        <v>0</v>
      </c>
      <c r="I461" s="31">
        <v>0</v>
      </c>
      <c r="J461" s="31">
        <v>0</v>
      </c>
      <c r="K461" s="31">
        <v>0</v>
      </c>
      <c r="L461" s="31">
        <v>0</v>
      </c>
      <c r="M461" s="31">
        <v>0</v>
      </c>
      <c r="N461" s="31">
        <v>0</v>
      </c>
      <c r="O461" s="31">
        <v>0</v>
      </c>
      <c r="P461" s="31">
        <v>0</v>
      </c>
      <c r="Q461" s="31">
        <v>0</v>
      </c>
      <c r="R461" s="31">
        <v>0</v>
      </c>
      <c r="S461" s="31">
        <v>0</v>
      </c>
      <c r="T461" s="31">
        <v>0</v>
      </c>
      <c r="U461" s="31">
        <v>0</v>
      </c>
      <c r="V461" s="31">
        <v>0</v>
      </c>
      <c r="W461" s="31">
        <v>0</v>
      </c>
      <c r="X461" s="31">
        <v>0</v>
      </c>
      <c r="Y461" s="31">
        <v>25</v>
      </c>
      <c r="Z461" s="31">
        <v>25</v>
      </c>
      <c r="AA461" s="31">
        <v>25</v>
      </c>
      <c r="AB461" s="31">
        <v>25</v>
      </c>
    </row>
    <row r="462" spans="1:28" x14ac:dyDescent="0.3">
      <c r="A462" s="32">
        <v>438</v>
      </c>
      <c r="B462" s="32">
        <v>0</v>
      </c>
      <c r="C462" s="32">
        <v>0</v>
      </c>
      <c r="D462" s="32">
        <v>0</v>
      </c>
      <c r="E462" s="32">
        <v>0</v>
      </c>
      <c r="F462" s="32">
        <v>0</v>
      </c>
      <c r="G462" s="32">
        <v>0</v>
      </c>
      <c r="H462" s="32">
        <v>0</v>
      </c>
      <c r="I462" s="32">
        <v>0</v>
      </c>
      <c r="J462" s="32">
        <v>0</v>
      </c>
      <c r="K462" s="32">
        <v>0</v>
      </c>
      <c r="L462" s="32">
        <v>0</v>
      </c>
      <c r="M462" s="32">
        <v>0</v>
      </c>
      <c r="N462" s="32">
        <v>0</v>
      </c>
      <c r="O462" s="32">
        <v>0</v>
      </c>
      <c r="P462" s="32">
        <v>0</v>
      </c>
      <c r="Q462" s="32">
        <v>0</v>
      </c>
      <c r="R462" s="32">
        <v>0</v>
      </c>
      <c r="S462" s="32">
        <v>0</v>
      </c>
      <c r="T462" s="32">
        <v>0</v>
      </c>
      <c r="U462" s="32">
        <v>0</v>
      </c>
      <c r="V462" s="32">
        <v>0</v>
      </c>
      <c r="W462" s="32">
        <v>0</v>
      </c>
      <c r="X462" s="32">
        <v>25</v>
      </c>
      <c r="Y462" s="32">
        <v>25</v>
      </c>
      <c r="Z462" s="32">
        <v>25</v>
      </c>
      <c r="AA462" s="32">
        <v>25</v>
      </c>
      <c r="AB462" s="32">
        <v>25</v>
      </c>
    </row>
    <row r="463" spans="1:28" x14ac:dyDescent="0.3">
      <c r="A463" s="31">
        <v>439</v>
      </c>
      <c r="B463" s="31">
        <v>0</v>
      </c>
      <c r="C463" s="31">
        <v>0</v>
      </c>
      <c r="D463" s="31">
        <v>0</v>
      </c>
      <c r="E463" s="31">
        <v>0</v>
      </c>
      <c r="F463" s="31">
        <v>0</v>
      </c>
      <c r="G463" s="31">
        <v>0</v>
      </c>
      <c r="H463" s="31">
        <v>0</v>
      </c>
      <c r="I463" s="31">
        <v>0</v>
      </c>
      <c r="J463" s="31">
        <v>0</v>
      </c>
      <c r="K463" s="31">
        <v>0</v>
      </c>
      <c r="L463" s="31">
        <v>0</v>
      </c>
      <c r="M463" s="31">
        <v>0</v>
      </c>
      <c r="N463" s="31">
        <v>0</v>
      </c>
      <c r="O463" s="31">
        <v>0</v>
      </c>
      <c r="P463" s="31">
        <v>0</v>
      </c>
      <c r="Q463" s="31">
        <v>0</v>
      </c>
      <c r="R463" s="31">
        <v>0</v>
      </c>
      <c r="S463" s="31">
        <v>0</v>
      </c>
      <c r="T463" s="31">
        <v>0</v>
      </c>
      <c r="U463" s="31">
        <v>0</v>
      </c>
      <c r="V463" s="31">
        <v>0</v>
      </c>
      <c r="W463" s="31">
        <v>0</v>
      </c>
      <c r="X463" s="31">
        <v>25</v>
      </c>
      <c r="Y463" s="31">
        <v>25</v>
      </c>
      <c r="Z463" s="31">
        <v>25</v>
      </c>
      <c r="AA463" s="31">
        <v>25</v>
      </c>
      <c r="AB463" s="31">
        <v>25</v>
      </c>
    </row>
    <row r="464" spans="1:28" x14ac:dyDescent="0.3">
      <c r="A464" s="32">
        <v>440</v>
      </c>
      <c r="B464" s="32">
        <v>0</v>
      </c>
      <c r="C464" s="32">
        <v>0</v>
      </c>
      <c r="D464" s="32">
        <v>0</v>
      </c>
      <c r="E464" s="32">
        <v>0</v>
      </c>
      <c r="F464" s="32">
        <v>0</v>
      </c>
      <c r="G464" s="32">
        <v>0</v>
      </c>
      <c r="H464" s="32">
        <v>0</v>
      </c>
      <c r="I464" s="32">
        <v>0</v>
      </c>
      <c r="J464" s="32">
        <v>0</v>
      </c>
      <c r="K464" s="32">
        <v>0</v>
      </c>
      <c r="L464" s="32">
        <v>0</v>
      </c>
      <c r="M464" s="32">
        <v>0</v>
      </c>
      <c r="N464" s="32">
        <v>0</v>
      </c>
      <c r="O464" s="32">
        <v>0</v>
      </c>
      <c r="P464" s="32">
        <v>0</v>
      </c>
      <c r="Q464" s="32">
        <v>0</v>
      </c>
      <c r="R464" s="32">
        <v>0</v>
      </c>
      <c r="S464" s="32">
        <v>0</v>
      </c>
      <c r="T464" s="32">
        <v>0</v>
      </c>
      <c r="U464" s="32">
        <v>0</v>
      </c>
      <c r="V464" s="32">
        <v>0</v>
      </c>
      <c r="W464" s="32">
        <v>0</v>
      </c>
      <c r="X464" s="32">
        <v>25</v>
      </c>
      <c r="Y464" s="32">
        <v>25</v>
      </c>
      <c r="Z464" s="32">
        <v>25</v>
      </c>
      <c r="AA464" s="32">
        <v>25</v>
      </c>
      <c r="AB464" s="32">
        <v>25</v>
      </c>
    </row>
    <row r="465" spans="1:28" x14ac:dyDescent="0.3">
      <c r="A465" s="31">
        <v>441</v>
      </c>
      <c r="B465" s="31">
        <v>0</v>
      </c>
      <c r="C465" s="31">
        <v>0</v>
      </c>
      <c r="D465" s="31">
        <v>0</v>
      </c>
      <c r="E465" s="31">
        <v>0</v>
      </c>
      <c r="F465" s="31">
        <v>0</v>
      </c>
      <c r="G465" s="31">
        <v>0</v>
      </c>
      <c r="H465" s="31">
        <v>0</v>
      </c>
      <c r="I465" s="31">
        <v>0</v>
      </c>
      <c r="J465" s="31">
        <v>0</v>
      </c>
      <c r="K465" s="31">
        <v>0</v>
      </c>
      <c r="L465" s="31">
        <v>0</v>
      </c>
      <c r="M465" s="31">
        <v>0</v>
      </c>
      <c r="N465" s="31">
        <v>0</v>
      </c>
      <c r="O465" s="31">
        <v>0</v>
      </c>
      <c r="P465" s="31">
        <v>0</v>
      </c>
      <c r="Q465" s="31">
        <v>0</v>
      </c>
      <c r="R465" s="31">
        <v>0</v>
      </c>
      <c r="S465" s="31">
        <v>0</v>
      </c>
      <c r="T465" s="31">
        <v>0</v>
      </c>
      <c r="U465" s="31">
        <v>0</v>
      </c>
      <c r="V465" s="31">
        <v>0</v>
      </c>
      <c r="W465" s="31">
        <v>0</v>
      </c>
      <c r="X465" s="31">
        <v>25</v>
      </c>
      <c r="Y465" s="31">
        <v>25</v>
      </c>
      <c r="Z465" s="31">
        <v>25</v>
      </c>
      <c r="AA465" s="31">
        <v>25</v>
      </c>
      <c r="AB465" s="31">
        <v>25</v>
      </c>
    </row>
    <row r="466" spans="1:28" x14ac:dyDescent="0.3">
      <c r="A466" s="32">
        <v>442</v>
      </c>
      <c r="B466" s="32">
        <v>0</v>
      </c>
      <c r="C466" s="32">
        <v>0</v>
      </c>
      <c r="D466" s="32">
        <v>0</v>
      </c>
      <c r="E466" s="32">
        <v>0</v>
      </c>
      <c r="F466" s="32">
        <v>0</v>
      </c>
      <c r="G466" s="32">
        <v>0</v>
      </c>
      <c r="H466" s="32">
        <v>0</v>
      </c>
      <c r="I466" s="32">
        <v>0</v>
      </c>
      <c r="J466" s="32">
        <v>0</v>
      </c>
      <c r="K466" s="32">
        <v>0</v>
      </c>
      <c r="L466" s="32">
        <v>0</v>
      </c>
      <c r="M466" s="32">
        <v>0</v>
      </c>
      <c r="N466" s="32">
        <v>0</v>
      </c>
      <c r="O466" s="32">
        <v>0</v>
      </c>
      <c r="P466" s="32">
        <v>0</v>
      </c>
      <c r="Q466" s="32">
        <v>0</v>
      </c>
      <c r="R466" s="32">
        <v>0</v>
      </c>
      <c r="S466" s="32">
        <v>0</v>
      </c>
      <c r="T466" s="32">
        <v>0</v>
      </c>
      <c r="U466" s="32">
        <v>0</v>
      </c>
      <c r="V466" s="32">
        <v>0</v>
      </c>
      <c r="W466" s="32">
        <v>25</v>
      </c>
      <c r="X466" s="32">
        <v>25</v>
      </c>
      <c r="Y466" s="32">
        <v>25</v>
      </c>
      <c r="Z466" s="32">
        <v>25</v>
      </c>
      <c r="AA466" s="32">
        <v>25</v>
      </c>
      <c r="AB466" s="32">
        <v>25</v>
      </c>
    </row>
    <row r="467" spans="1:28" x14ac:dyDescent="0.3">
      <c r="A467" s="31">
        <v>443</v>
      </c>
      <c r="B467" s="31">
        <v>0</v>
      </c>
      <c r="C467" s="31">
        <v>0</v>
      </c>
      <c r="D467" s="31">
        <v>0</v>
      </c>
      <c r="E467" s="31">
        <v>0</v>
      </c>
      <c r="F467" s="31">
        <v>0</v>
      </c>
      <c r="G467" s="31">
        <v>0</v>
      </c>
      <c r="H467" s="31">
        <v>0</v>
      </c>
      <c r="I467" s="31">
        <v>0</v>
      </c>
      <c r="J467" s="31">
        <v>0</v>
      </c>
      <c r="K467" s="31">
        <v>0</v>
      </c>
      <c r="L467" s="31">
        <v>0</v>
      </c>
      <c r="M467" s="31">
        <v>0</v>
      </c>
      <c r="N467" s="31">
        <v>0</v>
      </c>
      <c r="O467" s="31">
        <v>0</v>
      </c>
      <c r="P467" s="31">
        <v>0</v>
      </c>
      <c r="Q467" s="31">
        <v>0</v>
      </c>
      <c r="R467" s="31">
        <v>0</v>
      </c>
      <c r="S467" s="31">
        <v>0</v>
      </c>
      <c r="T467" s="31">
        <v>0</v>
      </c>
      <c r="U467" s="31">
        <v>0</v>
      </c>
      <c r="V467" s="31">
        <v>0</v>
      </c>
      <c r="W467" s="31">
        <v>25</v>
      </c>
      <c r="X467" s="31">
        <v>25</v>
      </c>
      <c r="Y467" s="31">
        <v>25</v>
      </c>
      <c r="Z467" s="31">
        <v>25</v>
      </c>
      <c r="AA467" s="31">
        <v>25</v>
      </c>
      <c r="AB467" s="31">
        <v>25</v>
      </c>
    </row>
    <row r="468" spans="1:28" x14ac:dyDescent="0.3">
      <c r="A468" s="32">
        <v>444</v>
      </c>
      <c r="B468" s="32">
        <v>0</v>
      </c>
      <c r="C468" s="32">
        <v>0</v>
      </c>
      <c r="D468" s="32">
        <v>0</v>
      </c>
      <c r="E468" s="32">
        <v>0</v>
      </c>
      <c r="F468" s="32">
        <v>0</v>
      </c>
      <c r="G468" s="32">
        <v>0</v>
      </c>
      <c r="H468" s="32">
        <v>0</v>
      </c>
      <c r="I468" s="32">
        <v>0</v>
      </c>
      <c r="J468" s="32">
        <v>0</v>
      </c>
      <c r="K468" s="32">
        <v>0</v>
      </c>
      <c r="L468" s="32">
        <v>0</v>
      </c>
      <c r="M468" s="32">
        <v>0</v>
      </c>
      <c r="N468" s="32">
        <v>0</v>
      </c>
      <c r="O468" s="32">
        <v>0</v>
      </c>
      <c r="P468" s="32">
        <v>0</v>
      </c>
      <c r="Q468" s="32">
        <v>0</v>
      </c>
      <c r="R468" s="32">
        <v>0</v>
      </c>
      <c r="S468" s="32">
        <v>0</v>
      </c>
      <c r="T468" s="32">
        <v>0</v>
      </c>
      <c r="U468" s="32">
        <v>0</v>
      </c>
      <c r="V468" s="32">
        <v>0</v>
      </c>
      <c r="W468" s="32">
        <v>25</v>
      </c>
      <c r="X468" s="32">
        <v>25</v>
      </c>
      <c r="Y468" s="32">
        <v>25</v>
      </c>
      <c r="Z468" s="32">
        <v>25</v>
      </c>
      <c r="AA468" s="32">
        <v>25</v>
      </c>
      <c r="AB468" s="32">
        <v>25</v>
      </c>
    </row>
    <row r="469" spans="1:28" x14ac:dyDescent="0.3">
      <c r="A469" s="31">
        <v>445</v>
      </c>
      <c r="B469" s="31">
        <v>0</v>
      </c>
      <c r="C469" s="31">
        <v>0</v>
      </c>
      <c r="D469" s="31">
        <v>0</v>
      </c>
      <c r="E469" s="31">
        <v>0</v>
      </c>
      <c r="F469" s="31">
        <v>0</v>
      </c>
      <c r="G469" s="31">
        <v>0</v>
      </c>
      <c r="H469" s="31">
        <v>0</v>
      </c>
      <c r="I469" s="31">
        <v>0</v>
      </c>
      <c r="J469" s="31">
        <v>0</v>
      </c>
      <c r="K469" s="31">
        <v>0</v>
      </c>
      <c r="L469" s="31">
        <v>0</v>
      </c>
      <c r="M469" s="31">
        <v>0</v>
      </c>
      <c r="N469" s="31">
        <v>0</v>
      </c>
      <c r="O469" s="31">
        <v>0</v>
      </c>
      <c r="P469" s="31">
        <v>0</v>
      </c>
      <c r="Q469" s="31">
        <v>0</v>
      </c>
      <c r="R469" s="31">
        <v>0</v>
      </c>
      <c r="S469" s="31">
        <v>0</v>
      </c>
      <c r="T469" s="31">
        <v>0</v>
      </c>
      <c r="U469" s="31">
        <v>0</v>
      </c>
      <c r="V469" s="31">
        <v>0</v>
      </c>
      <c r="W469" s="31">
        <v>25</v>
      </c>
      <c r="X469" s="31">
        <v>25</v>
      </c>
      <c r="Y469" s="31">
        <v>25</v>
      </c>
      <c r="Z469" s="31">
        <v>25</v>
      </c>
      <c r="AA469" s="31">
        <v>25</v>
      </c>
      <c r="AB469" s="31">
        <v>25</v>
      </c>
    </row>
    <row r="470" spans="1:28" x14ac:dyDescent="0.3">
      <c r="A470" s="32">
        <v>446</v>
      </c>
      <c r="B470" s="32">
        <v>0</v>
      </c>
      <c r="C470" s="32">
        <v>0</v>
      </c>
      <c r="D470" s="32">
        <v>0</v>
      </c>
      <c r="E470" s="32">
        <v>0</v>
      </c>
      <c r="F470" s="32">
        <v>0</v>
      </c>
      <c r="G470" s="32">
        <v>0</v>
      </c>
      <c r="H470" s="32">
        <v>0</v>
      </c>
      <c r="I470" s="32">
        <v>0</v>
      </c>
      <c r="J470" s="32">
        <v>0</v>
      </c>
      <c r="K470" s="32">
        <v>0</v>
      </c>
      <c r="L470" s="32">
        <v>0</v>
      </c>
      <c r="M470" s="32">
        <v>0</v>
      </c>
      <c r="N470" s="32">
        <v>0</v>
      </c>
      <c r="O470" s="32">
        <v>0</v>
      </c>
      <c r="P470" s="32">
        <v>0</v>
      </c>
      <c r="Q470" s="32">
        <v>0</v>
      </c>
      <c r="R470" s="32">
        <v>0</v>
      </c>
      <c r="S470" s="32">
        <v>0</v>
      </c>
      <c r="T470" s="32">
        <v>0</v>
      </c>
      <c r="U470" s="32">
        <v>0</v>
      </c>
      <c r="V470" s="32">
        <v>25</v>
      </c>
      <c r="W470" s="32">
        <v>25</v>
      </c>
      <c r="X470" s="32">
        <v>25</v>
      </c>
      <c r="Y470" s="32">
        <v>25</v>
      </c>
      <c r="Z470" s="32">
        <v>25</v>
      </c>
      <c r="AA470" s="32">
        <v>25</v>
      </c>
      <c r="AB470" s="32">
        <v>25</v>
      </c>
    </row>
    <row r="471" spans="1:28" x14ac:dyDescent="0.3">
      <c r="A471" s="31">
        <v>447</v>
      </c>
      <c r="B471" s="31">
        <v>0</v>
      </c>
      <c r="C471" s="31">
        <v>0</v>
      </c>
      <c r="D471" s="31">
        <v>0</v>
      </c>
      <c r="E471" s="31">
        <v>0</v>
      </c>
      <c r="F471" s="31">
        <v>0</v>
      </c>
      <c r="G471" s="31">
        <v>0</v>
      </c>
      <c r="H471" s="31">
        <v>0</v>
      </c>
      <c r="I471" s="31">
        <v>0</v>
      </c>
      <c r="J471" s="31">
        <v>0</v>
      </c>
      <c r="K471" s="31">
        <v>0</v>
      </c>
      <c r="L471" s="31">
        <v>0</v>
      </c>
      <c r="M471" s="31">
        <v>0</v>
      </c>
      <c r="N471" s="31">
        <v>0</v>
      </c>
      <c r="O471" s="31">
        <v>0</v>
      </c>
      <c r="P471" s="31">
        <v>0</v>
      </c>
      <c r="Q471" s="31">
        <v>0</v>
      </c>
      <c r="R471" s="31">
        <v>0</v>
      </c>
      <c r="S471" s="31">
        <v>0</v>
      </c>
      <c r="T471" s="31">
        <v>0</v>
      </c>
      <c r="U471" s="31">
        <v>0</v>
      </c>
      <c r="V471" s="31">
        <v>25</v>
      </c>
      <c r="W471" s="31">
        <v>25</v>
      </c>
      <c r="X471" s="31">
        <v>25</v>
      </c>
      <c r="Y471" s="31">
        <v>25</v>
      </c>
      <c r="Z471" s="31">
        <v>25</v>
      </c>
      <c r="AA471" s="31">
        <v>25</v>
      </c>
      <c r="AB471" s="31">
        <v>25</v>
      </c>
    </row>
    <row r="472" spans="1:28" x14ac:dyDescent="0.3">
      <c r="A472" s="32">
        <v>448</v>
      </c>
      <c r="B472" s="32">
        <v>0</v>
      </c>
      <c r="C472" s="32">
        <v>0</v>
      </c>
      <c r="D472" s="32">
        <v>0</v>
      </c>
      <c r="E472" s="32">
        <v>0</v>
      </c>
      <c r="F472" s="32">
        <v>0</v>
      </c>
      <c r="G472" s="32">
        <v>0</v>
      </c>
      <c r="H472" s="32">
        <v>0</v>
      </c>
      <c r="I472" s="32">
        <v>0</v>
      </c>
      <c r="J472" s="32">
        <v>0</v>
      </c>
      <c r="K472" s="32">
        <v>0</v>
      </c>
      <c r="L472" s="32">
        <v>0</v>
      </c>
      <c r="M472" s="32">
        <v>0</v>
      </c>
      <c r="N472" s="32">
        <v>0</v>
      </c>
      <c r="O472" s="32">
        <v>0</v>
      </c>
      <c r="P472" s="32">
        <v>0</v>
      </c>
      <c r="Q472" s="32">
        <v>0</v>
      </c>
      <c r="R472" s="32">
        <v>0</v>
      </c>
      <c r="S472" s="32">
        <v>0</v>
      </c>
      <c r="T472" s="32">
        <v>0</v>
      </c>
      <c r="U472" s="32">
        <v>0</v>
      </c>
      <c r="V472" s="32">
        <v>25</v>
      </c>
      <c r="W472" s="32">
        <v>25</v>
      </c>
      <c r="X472" s="32">
        <v>25</v>
      </c>
      <c r="Y472" s="32">
        <v>25</v>
      </c>
      <c r="Z472" s="32">
        <v>25</v>
      </c>
      <c r="AA472" s="32">
        <v>25</v>
      </c>
      <c r="AB472" s="32">
        <v>25</v>
      </c>
    </row>
    <row r="473" spans="1:28" x14ac:dyDescent="0.3">
      <c r="A473" s="31">
        <v>449</v>
      </c>
      <c r="B473" s="31">
        <v>0</v>
      </c>
      <c r="C473" s="31">
        <v>0</v>
      </c>
      <c r="D473" s="31">
        <v>0</v>
      </c>
      <c r="E473" s="31">
        <v>0</v>
      </c>
      <c r="F473" s="31">
        <v>0</v>
      </c>
      <c r="G473" s="31">
        <v>0</v>
      </c>
      <c r="H473" s="31">
        <v>0</v>
      </c>
      <c r="I473" s="31">
        <v>0</v>
      </c>
      <c r="J473" s="31">
        <v>0</v>
      </c>
      <c r="K473" s="31">
        <v>0</v>
      </c>
      <c r="L473" s="31">
        <v>0</v>
      </c>
      <c r="M473" s="31">
        <v>0</v>
      </c>
      <c r="N473" s="31">
        <v>0</v>
      </c>
      <c r="O473" s="31">
        <v>0</v>
      </c>
      <c r="P473" s="31">
        <v>0</v>
      </c>
      <c r="Q473" s="31">
        <v>0</v>
      </c>
      <c r="R473" s="31">
        <v>0</v>
      </c>
      <c r="S473" s="31">
        <v>0</v>
      </c>
      <c r="T473" s="31">
        <v>0</v>
      </c>
      <c r="U473" s="31">
        <v>0</v>
      </c>
      <c r="V473" s="31">
        <v>25</v>
      </c>
      <c r="W473" s="31">
        <v>25</v>
      </c>
      <c r="X473" s="31">
        <v>25</v>
      </c>
      <c r="Y473" s="31">
        <v>25</v>
      </c>
      <c r="Z473" s="31">
        <v>25</v>
      </c>
      <c r="AA473" s="31">
        <v>25</v>
      </c>
      <c r="AB473" s="31">
        <v>25</v>
      </c>
    </row>
    <row r="474" spans="1:28" x14ac:dyDescent="0.3">
      <c r="A474" s="32">
        <v>450</v>
      </c>
      <c r="B474" s="32">
        <v>0</v>
      </c>
      <c r="C474" s="32">
        <v>0</v>
      </c>
      <c r="D474" s="32">
        <v>0</v>
      </c>
      <c r="E474" s="32">
        <v>0</v>
      </c>
      <c r="F474" s="32">
        <v>0</v>
      </c>
      <c r="G474" s="32">
        <v>0</v>
      </c>
      <c r="H474" s="32">
        <v>0</v>
      </c>
      <c r="I474" s="32">
        <v>0</v>
      </c>
      <c r="J474" s="32">
        <v>0</v>
      </c>
      <c r="K474" s="32">
        <v>0</v>
      </c>
      <c r="L474" s="32">
        <v>0</v>
      </c>
      <c r="M474" s="32">
        <v>0</v>
      </c>
      <c r="N474" s="32">
        <v>0</v>
      </c>
      <c r="O474" s="32">
        <v>0</v>
      </c>
      <c r="P474" s="32">
        <v>0</v>
      </c>
      <c r="Q474" s="32">
        <v>0</v>
      </c>
      <c r="R474" s="32">
        <v>0</v>
      </c>
      <c r="S474" s="32">
        <v>0</v>
      </c>
      <c r="T474" s="32">
        <v>0</v>
      </c>
      <c r="U474" s="32">
        <v>25</v>
      </c>
      <c r="V474" s="32">
        <v>25</v>
      </c>
      <c r="W474" s="32">
        <v>25</v>
      </c>
      <c r="X474" s="32">
        <v>25</v>
      </c>
      <c r="Y474" s="32">
        <v>25</v>
      </c>
      <c r="Z474" s="32">
        <v>25</v>
      </c>
      <c r="AA474" s="32">
        <v>25</v>
      </c>
      <c r="AB474" s="32">
        <v>25</v>
      </c>
    </row>
    <row r="475" spans="1:28" x14ac:dyDescent="0.3">
      <c r="A475" s="31">
        <v>451</v>
      </c>
      <c r="B475" s="31">
        <v>0</v>
      </c>
      <c r="C475" s="31">
        <v>0</v>
      </c>
      <c r="D475" s="31">
        <v>0</v>
      </c>
      <c r="E475" s="31">
        <v>0</v>
      </c>
      <c r="F475" s="31">
        <v>0</v>
      </c>
      <c r="G475" s="31">
        <v>0</v>
      </c>
      <c r="H475" s="31">
        <v>0</v>
      </c>
      <c r="I475" s="31">
        <v>0</v>
      </c>
      <c r="J475" s="31">
        <v>0</v>
      </c>
      <c r="K475" s="31">
        <v>0</v>
      </c>
      <c r="L475" s="31">
        <v>0</v>
      </c>
      <c r="M475" s="31">
        <v>0</v>
      </c>
      <c r="N475" s="31">
        <v>0</v>
      </c>
      <c r="O475" s="31">
        <v>0</v>
      </c>
      <c r="P475" s="31">
        <v>0</v>
      </c>
      <c r="Q475" s="31">
        <v>0</v>
      </c>
      <c r="R475" s="31">
        <v>0</v>
      </c>
      <c r="S475" s="31">
        <v>0</v>
      </c>
      <c r="T475" s="31">
        <v>0</v>
      </c>
      <c r="U475" s="31">
        <v>25</v>
      </c>
      <c r="V475" s="31">
        <v>25</v>
      </c>
      <c r="W475" s="31">
        <v>25</v>
      </c>
      <c r="X475" s="31">
        <v>25</v>
      </c>
      <c r="Y475" s="31">
        <v>25</v>
      </c>
      <c r="Z475" s="31">
        <v>25</v>
      </c>
      <c r="AA475" s="31">
        <v>25</v>
      </c>
      <c r="AB475" s="31">
        <v>25</v>
      </c>
    </row>
    <row r="476" spans="1:28" x14ac:dyDescent="0.3">
      <c r="A476" s="32">
        <v>452</v>
      </c>
      <c r="B476" s="32">
        <v>0</v>
      </c>
      <c r="C476" s="32">
        <v>0</v>
      </c>
      <c r="D476" s="32">
        <v>0</v>
      </c>
      <c r="E476" s="32">
        <v>0</v>
      </c>
      <c r="F476" s="32">
        <v>0</v>
      </c>
      <c r="G476" s="32">
        <v>0</v>
      </c>
      <c r="H476" s="32">
        <v>0</v>
      </c>
      <c r="I476" s="32">
        <v>0</v>
      </c>
      <c r="J476" s="32">
        <v>0</v>
      </c>
      <c r="K476" s="32">
        <v>0</v>
      </c>
      <c r="L476" s="32">
        <v>0</v>
      </c>
      <c r="M476" s="32">
        <v>0</v>
      </c>
      <c r="N476" s="32">
        <v>0</v>
      </c>
      <c r="O476" s="32">
        <v>0</v>
      </c>
      <c r="P476" s="32">
        <v>0</v>
      </c>
      <c r="Q476" s="32">
        <v>0</v>
      </c>
      <c r="R476" s="32">
        <v>0</v>
      </c>
      <c r="S476" s="32">
        <v>0</v>
      </c>
      <c r="T476" s="32">
        <v>0</v>
      </c>
      <c r="U476" s="32">
        <v>25</v>
      </c>
      <c r="V476" s="32">
        <v>25</v>
      </c>
      <c r="W476" s="32">
        <v>25</v>
      </c>
      <c r="X476" s="32">
        <v>25</v>
      </c>
      <c r="Y476" s="32">
        <v>25</v>
      </c>
      <c r="Z476" s="32">
        <v>25</v>
      </c>
      <c r="AA476" s="32">
        <v>25</v>
      </c>
      <c r="AB476" s="32">
        <v>25</v>
      </c>
    </row>
    <row r="477" spans="1:28" x14ac:dyDescent="0.3">
      <c r="A477" s="31">
        <v>453</v>
      </c>
      <c r="B477" s="31">
        <v>0</v>
      </c>
      <c r="C477" s="31">
        <v>0</v>
      </c>
      <c r="D477" s="31">
        <v>0</v>
      </c>
      <c r="E477" s="31">
        <v>0</v>
      </c>
      <c r="F477" s="31">
        <v>0</v>
      </c>
      <c r="G477" s="31">
        <v>0</v>
      </c>
      <c r="H477" s="31">
        <v>0</v>
      </c>
      <c r="I477" s="31">
        <v>0</v>
      </c>
      <c r="J477" s="31">
        <v>0</v>
      </c>
      <c r="K477" s="31">
        <v>0</v>
      </c>
      <c r="L477" s="31">
        <v>0</v>
      </c>
      <c r="M477" s="31">
        <v>0</v>
      </c>
      <c r="N477" s="31">
        <v>0</v>
      </c>
      <c r="O477" s="31">
        <v>0</v>
      </c>
      <c r="P477" s="31">
        <v>0</v>
      </c>
      <c r="Q477" s="31">
        <v>0</v>
      </c>
      <c r="R477" s="31">
        <v>0</v>
      </c>
      <c r="S477" s="31">
        <v>0</v>
      </c>
      <c r="T477" s="31">
        <v>0</v>
      </c>
      <c r="U477" s="31">
        <v>25</v>
      </c>
      <c r="V477" s="31">
        <v>25</v>
      </c>
      <c r="W477" s="31">
        <v>25</v>
      </c>
      <c r="X477" s="31">
        <v>25</v>
      </c>
      <c r="Y477" s="31">
        <v>25</v>
      </c>
      <c r="Z477" s="31">
        <v>25</v>
      </c>
      <c r="AA477" s="31">
        <v>25</v>
      </c>
      <c r="AB477" s="31">
        <v>25</v>
      </c>
    </row>
    <row r="478" spans="1:28" x14ac:dyDescent="0.3">
      <c r="A478" s="32">
        <v>454</v>
      </c>
      <c r="B478" s="32">
        <v>0</v>
      </c>
      <c r="C478" s="32">
        <v>0</v>
      </c>
      <c r="D478" s="32">
        <v>0</v>
      </c>
      <c r="E478" s="32">
        <v>0</v>
      </c>
      <c r="F478" s="32">
        <v>0</v>
      </c>
      <c r="G478" s="32">
        <v>0</v>
      </c>
      <c r="H478" s="32">
        <v>0</v>
      </c>
      <c r="I478" s="32">
        <v>0</v>
      </c>
      <c r="J478" s="32">
        <v>0</v>
      </c>
      <c r="K478" s="32">
        <v>0</v>
      </c>
      <c r="L478" s="32">
        <v>0</v>
      </c>
      <c r="M478" s="32">
        <v>0</v>
      </c>
      <c r="N478" s="32">
        <v>0</v>
      </c>
      <c r="O478" s="32">
        <v>0</v>
      </c>
      <c r="P478" s="32">
        <v>0</v>
      </c>
      <c r="Q478" s="32">
        <v>0</v>
      </c>
      <c r="R478" s="32">
        <v>0</v>
      </c>
      <c r="S478" s="32">
        <v>0</v>
      </c>
      <c r="T478" s="32">
        <v>25</v>
      </c>
      <c r="U478" s="32">
        <v>25</v>
      </c>
      <c r="V478" s="32">
        <v>25</v>
      </c>
      <c r="W478" s="32">
        <v>25</v>
      </c>
      <c r="X478" s="32">
        <v>25</v>
      </c>
      <c r="Y478" s="32">
        <v>25</v>
      </c>
      <c r="Z478" s="32">
        <v>25</v>
      </c>
      <c r="AA478" s="32">
        <v>25</v>
      </c>
      <c r="AB478" s="32">
        <v>25</v>
      </c>
    </row>
    <row r="479" spans="1:28" x14ac:dyDescent="0.3">
      <c r="A479" s="31">
        <v>455</v>
      </c>
      <c r="B479" s="31">
        <v>0</v>
      </c>
      <c r="C479" s="31">
        <v>0</v>
      </c>
      <c r="D479" s="31">
        <v>0</v>
      </c>
      <c r="E479" s="31">
        <v>0</v>
      </c>
      <c r="F479" s="31">
        <v>0</v>
      </c>
      <c r="G479" s="31">
        <v>0</v>
      </c>
      <c r="H479" s="31">
        <v>0</v>
      </c>
      <c r="I479" s="31">
        <v>0</v>
      </c>
      <c r="J479" s="31">
        <v>0</v>
      </c>
      <c r="K479" s="31">
        <v>0</v>
      </c>
      <c r="L479" s="31">
        <v>0</v>
      </c>
      <c r="M479" s="31">
        <v>0</v>
      </c>
      <c r="N479" s="31">
        <v>0</v>
      </c>
      <c r="O479" s="31">
        <v>0</v>
      </c>
      <c r="P479" s="31">
        <v>0</v>
      </c>
      <c r="Q479" s="31">
        <v>0</v>
      </c>
      <c r="R479" s="31">
        <v>0</v>
      </c>
      <c r="S479" s="31">
        <v>0</v>
      </c>
      <c r="T479" s="31">
        <v>25</v>
      </c>
      <c r="U479" s="31">
        <v>25</v>
      </c>
      <c r="V479" s="31">
        <v>25</v>
      </c>
      <c r="W479" s="31">
        <v>25</v>
      </c>
      <c r="X479" s="31">
        <v>25</v>
      </c>
      <c r="Y479" s="31">
        <v>25</v>
      </c>
      <c r="Z479" s="31">
        <v>25</v>
      </c>
      <c r="AA479" s="31">
        <v>25</v>
      </c>
      <c r="AB479" s="31">
        <v>25</v>
      </c>
    </row>
    <row r="480" spans="1:28" x14ac:dyDescent="0.3">
      <c r="A480" s="32">
        <v>456</v>
      </c>
      <c r="B480" s="32">
        <v>0</v>
      </c>
      <c r="C480" s="32">
        <v>0</v>
      </c>
      <c r="D480" s="32">
        <v>0</v>
      </c>
      <c r="E480" s="32">
        <v>0</v>
      </c>
      <c r="F480" s="32">
        <v>0</v>
      </c>
      <c r="G480" s="32">
        <v>0</v>
      </c>
      <c r="H480" s="32">
        <v>0</v>
      </c>
      <c r="I480" s="32">
        <v>0</v>
      </c>
      <c r="J480" s="32">
        <v>0</v>
      </c>
      <c r="K480" s="32">
        <v>0</v>
      </c>
      <c r="L480" s="32">
        <v>0</v>
      </c>
      <c r="M480" s="32">
        <v>0</v>
      </c>
      <c r="N480" s="32">
        <v>0</v>
      </c>
      <c r="O480" s="32">
        <v>0</v>
      </c>
      <c r="P480" s="32">
        <v>0</v>
      </c>
      <c r="Q480" s="32">
        <v>0</v>
      </c>
      <c r="R480" s="32">
        <v>0</v>
      </c>
      <c r="S480" s="32">
        <v>0</v>
      </c>
      <c r="T480" s="32">
        <v>25</v>
      </c>
      <c r="U480" s="32">
        <v>25</v>
      </c>
      <c r="V480" s="32">
        <v>25</v>
      </c>
      <c r="W480" s="32">
        <v>25</v>
      </c>
      <c r="X480" s="32">
        <v>25</v>
      </c>
      <c r="Y480" s="32">
        <v>25</v>
      </c>
      <c r="Z480" s="32">
        <v>25</v>
      </c>
      <c r="AA480" s="32">
        <v>25</v>
      </c>
      <c r="AB480" s="32">
        <v>25</v>
      </c>
    </row>
    <row r="481" spans="1:28" x14ac:dyDescent="0.3">
      <c r="A481" s="31">
        <v>457</v>
      </c>
      <c r="B481" s="31">
        <v>0</v>
      </c>
      <c r="C481" s="31">
        <v>0</v>
      </c>
      <c r="D481" s="31">
        <v>0</v>
      </c>
      <c r="E481" s="31">
        <v>0</v>
      </c>
      <c r="F481" s="31">
        <v>0</v>
      </c>
      <c r="G481" s="31">
        <v>0</v>
      </c>
      <c r="H481" s="31">
        <v>0</v>
      </c>
      <c r="I481" s="31">
        <v>0</v>
      </c>
      <c r="J481" s="31">
        <v>0</v>
      </c>
      <c r="K481" s="31">
        <v>0</v>
      </c>
      <c r="L481" s="31">
        <v>0</v>
      </c>
      <c r="M481" s="31">
        <v>0</v>
      </c>
      <c r="N481" s="31">
        <v>0</v>
      </c>
      <c r="O481" s="31">
        <v>0</v>
      </c>
      <c r="P481" s="31">
        <v>0</v>
      </c>
      <c r="Q481" s="31">
        <v>0</v>
      </c>
      <c r="R481" s="31">
        <v>0</v>
      </c>
      <c r="S481" s="31">
        <v>0</v>
      </c>
      <c r="T481" s="31">
        <v>25</v>
      </c>
      <c r="U481" s="31">
        <v>25</v>
      </c>
      <c r="V481" s="31">
        <v>25</v>
      </c>
      <c r="W481" s="31">
        <v>25</v>
      </c>
      <c r="X481" s="31">
        <v>25</v>
      </c>
      <c r="Y481" s="31">
        <v>25</v>
      </c>
      <c r="Z481" s="31">
        <v>25</v>
      </c>
      <c r="AA481" s="31">
        <v>25</v>
      </c>
      <c r="AB481" s="31">
        <v>25</v>
      </c>
    </row>
    <row r="482" spans="1:28" x14ac:dyDescent="0.3">
      <c r="A482" s="32">
        <v>458</v>
      </c>
      <c r="B482" s="32">
        <v>0</v>
      </c>
      <c r="C482" s="32">
        <v>0</v>
      </c>
      <c r="D482" s="32">
        <v>0</v>
      </c>
      <c r="E482" s="32">
        <v>0</v>
      </c>
      <c r="F482" s="32">
        <v>0</v>
      </c>
      <c r="G482" s="32">
        <v>0</v>
      </c>
      <c r="H482" s="32">
        <v>0</v>
      </c>
      <c r="I482" s="32">
        <v>0</v>
      </c>
      <c r="J482" s="32">
        <v>0</v>
      </c>
      <c r="K482" s="32">
        <v>0</v>
      </c>
      <c r="L482" s="32">
        <v>0</v>
      </c>
      <c r="M482" s="32">
        <v>0</v>
      </c>
      <c r="N482" s="32">
        <v>0</v>
      </c>
      <c r="O482" s="32">
        <v>0</v>
      </c>
      <c r="P482" s="32">
        <v>0</v>
      </c>
      <c r="Q482" s="32">
        <v>0</v>
      </c>
      <c r="R482" s="32">
        <v>0</v>
      </c>
      <c r="S482" s="32">
        <v>25</v>
      </c>
      <c r="T482" s="32">
        <v>25</v>
      </c>
      <c r="U482" s="32">
        <v>25</v>
      </c>
      <c r="V482" s="32">
        <v>25</v>
      </c>
      <c r="W482" s="32">
        <v>25</v>
      </c>
      <c r="X482" s="32">
        <v>25</v>
      </c>
      <c r="Y482" s="32">
        <v>25</v>
      </c>
      <c r="Z482" s="32">
        <v>25</v>
      </c>
      <c r="AA482" s="32">
        <v>25</v>
      </c>
      <c r="AB482" s="32">
        <v>25</v>
      </c>
    </row>
    <row r="483" spans="1:28" x14ac:dyDescent="0.3">
      <c r="A483" s="31">
        <v>459</v>
      </c>
      <c r="B483" s="31">
        <v>0</v>
      </c>
      <c r="C483" s="31">
        <v>0</v>
      </c>
      <c r="D483" s="31">
        <v>0</v>
      </c>
      <c r="E483" s="31">
        <v>0</v>
      </c>
      <c r="F483" s="31">
        <v>0</v>
      </c>
      <c r="G483" s="31">
        <v>0</v>
      </c>
      <c r="H483" s="31">
        <v>0</v>
      </c>
      <c r="I483" s="31">
        <v>0</v>
      </c>
      <c r="J483" s="31">
        <v>0</v>
      </c>
      <c r="K483" s="31">
        <v>0</v>
      </c>
      <c r="L483" s="31">
        <v>0</v>
      </c>
      <c r="M483" s="31">
        <v>0</v>
      </c>
      <c r="N483" s="31">
        <v>0</v>
      </c>
      <c r="O483" s="31">
        <v>0</v>
      </c>
      <c r="P483" s="31">
        <v>0</v>
      </c>
      <c r="Q483" s="31">
        <v>0</v>
      </c>
      <c r="R483" s="31">
        <v>0</v>
      </c>
      <c r="S483" s="31">
        <v>25</v>
      </c>
      <c r="T483" s="31">
        <v>25</v>
      </c>
      <c r="U483" s="31">
        <v>25</v>
      </c>
      <c r="V483" s="31">
        <v>25</v>
      </c>
      <c r="W483" s="31">
        <v>25</v>
      </c>
      <c r="X483" s="31">
        <v>25</v>
      </c>
      <c r="Y483" s="31">
        <v>25</v>
      </c>
      <c r="Z483" s="31">
        <v>25</v>
      </c>
      <c r="AA483" s="31">
        <v>25</v>
      </c>
      <c r="AB483" s="31">
        <v>25</v>
      </c>
    </row>
    <row r="484" spans="1:28" x14ac:dyDescent="0.3">
      <c r="A484" s="32">
        <v>460</v>
      </c>
      <c r="B484" s="32">
        <v>0</v>
      </c>
      <c r="C484" s="32">
        <v>0</v>
      </c>
      <c r="D484" s="32">
        <v>0</v>
      </c>
      <c r="E484" s="32">
        <v>0</v>
      </c>
      <c r="F484" s="32">
        <v>0</v>
      </c>
      <c r="G484" s="32">
        <v>0</v>
      </c>
      <c r="H484" s="32">
        <v>0</v>
      </c>
      <c r="I484" s="32">
        <v>0</v>
      </c>
      <c r="J484" s="32">
        <v>0</v>
      </c>
      <c r="K484" s="32">
        <v>0</v>
      </c>
      <c r="L484" s="32">
        <v>0</v>
      </c>
      <c r="M484" s="32">
        <v>0</v>
      </c>
      <c r="N484" s="32">
        <v>0</v>
      </c>
      <c r="O484" s="32">
        <v>0</v>
      </c>
      <c r="P484" s="32">
        <v>0</v>
      </c>
      <c r="Q484" s="32">
        <v>0</v>
      </c>
      <c r="R484" s="32">
        <v>0</v>
      </c>
      <c r="S484" s="32">
        <v>25</v>
      </c>
      <c r="T484" s="32">
        <v>25</v>
      </c>
      <c r="U484" s="32">
        <v>25</v>
      </c>
      <c r="V484" s="32">
        <v>25</v>
      </c>
      <c r="W484" s="32">
        <v>25</v>
      </c>
      <c r="X484" s="32">
        <v>25</v>
      </c>
      <c r="Y484" s="32">
        <v>25</v>
      </c>
      <c r="Z484" s="32">
        <v>25</v>
      </c>
      <c r="AA484" s="32">
        <v>25</v>
      </c>
      <c r="AB484" s="32">
        <v>25</v>
      </c>
    </row>
    <row r="485" spans="1:28" x14ac:dyDescent="0.3">
      <c r="A485" s="31">
        <v>461</v>
      </c>
      <c r="B485" s="31">
        <v>0</v>
      </c>
      <c r="C485" s="31">
        <v>0</v>
      </c>
      <c r="D485" s="31">
        <v>0</v>
      </c>
      <c r="E485" s="31">
        <v>0</v>
      </c>
      <c r="F485" s="31">
        <v>0</v>
      </c>
      <c r="G485" s="31">
        <v>0</v>
      </c>
      <c r="H485" s="31">
        <v>0</v>
      </c>
      <c r="I485" s="31">
        <v>0</v>
      </c>
      <c r="J485" s="31">
        <v>0</v>
      </c>
      <c r="K485" s="31">
        <v>0</v>
      </c>
      <c r="L485" s="31">
        <v>0</v>
      </c>
      <c r="M485" s="31">
        <v>0</v>
      </c>
      <c r="N485" s="31">
        <v>0</v>
      </c>
      <c r="O485" s="31">
        <v>0</v>
      </c>
      <c r="P485" s="31">
        <v>0</v>
      </c>
      <c r="Q485" s="31">
        <v>0</v>
      </c>
      <c r="R485" s="31">
        <v>0</v>
      </c>
      <c r="S485" s="31">
        <v>25</v>
      </c>
      <c r="T485" s="31">
        <v>25</v>
      </c>
      <c r="U485" s="31">
        <v>25</v>
      </c>
      <c r="V485" s="31">
        <v>25</v>
      </c>
      <c r="W485" s="31">
        <v>25</v>
      </c>
      <c r="X485" s="31">
        <v>25</v>
      </c>
      <c r="Y485" s="31">
        <v>25</v>
      </c>
      <c r="Z485" s="31">
        <v>25</v>
      </c>
      <c r="AA485" s="31">
        <v>25</v>
      </c>
      <c r="AB485" s="31">
        <v>25</v>
      </c>
    </row>
    <row r="486" spans="1:28" x14ac:dyDescent="0.3">
      <c r="A486" s="32">
        <v>462</v>
      </c>
      <c r="B486" s="32">
        <v>0</v>
      </c>
      <c r="C486" s="32">
        <v>0</v>
      </c>
      <c r="D486" s="32">
        <v>0</v>
      </c>
      <c r="E486" s="32">
        <v>0</v>
      </c>
      <c r="F486" s="32">
        <v>0</v>
      </c>
      <c r="G486" s="32">
        <v>0</v>
      </c>
      <c r="H486" s="32">
        <v>0</v>
      </c>
      <c r="I486" s="32">
        <v>0</v>
      </c>
      <c r="J486" s="32">
        <v>0</v>
      </c>
      <c r="K486" s="32">
        <v>0</v>
      </c>
      <c r="L486" s="32">
        <v>0</v>
      </c>
      <c r="M486" s="32">
        <v>0</v>
      </c>
      <c r="N486" s="32">
        <v>0</v>
      </c>
      <c r="O486" s="32">
        <v>0</v>
      </c>
      <c r="P486" s="32">
        <v>0</v>
      </c>
      <c r="Q486" s="32">
        <v>0</v>
      </c>
      <c r="R486" s="32">
        <v>25</v>
      </c>
      <c r="S486" s="32">
        <v>25</v>
      </c>
      <c r="T486" s="32">
        <v>25</v>
      </c>
      <c r="U486" s="32">
        <v>25</v>
      </c>
      <c r="V486" s="32">
        <v>25</v>
      </c>
      <c r="W486" s="32">
        <v>25</v>
      </c>
      <c r="X486" s="32">
        <v>25</v>
      </c>
      <c r="Y486" s="32">
        <v>25</v>
      </c>
      <c r="Z486" s="32">
        <v>25</v>
      </c>
      <c r="AA486" s="32">
        <v>25</v>
      </c>
      <c r="AB486" s="32">
        <v>25</v>
      </c>
    </row>
    <row r="487" spans="1:28" x14ac:dyDescent="0.3">
      <c r="A487" s="31">
        <v>463</v>
      </c>
      <c r="B487" s="31">
        <v>0</v>
      </c>
      <c r="C487" s="31">
        <v>0</v>
      </c>
      <c r="D487" s="31">
        <v>0</v>
      </c>
      <c r="E487" s="31">
        <v>0</v>
      </c>
      <c r="F487" s="31">
        <v>0</v>
      </c>
      <c r="G487" s="31">
        <v>0</v>
      </c>
      <c r="H487" s="31">
        <v>0</v>
      </c>
      <c r="I487" s="31">
        <v>0</v>
      </c>
      <c r="J487" s="31">
        <v>0</v>
      </c>
      <c r="K487" s="31">
        <v>0</v>
      </c>
      <c r="L487" s="31">
        <v>0</v>
      </c>
      <c r="M487" s="31">
        <v>0</v>
      </c>
      <c r="N487" s="31">
        <v>0</v>
      </c>
      <c r="O487" s="31">
        <v>0</v>
      </c>
      <c r="P487" s="31">
        <v>0</v>
      </c>
      <c r="Q487" s="31">
        <v>0</v>
      </c>
      <c r="R487" s="31">
        <v>25</v>
      </c>
      <c r="S487" s="31">
        <v>25</v>
      </c>
      <c r="T487" s="31">
        <v>25</v>
      </c>
      <c r="U487" s="31">
        <v>25</v>
      </c>
      <c r="V487" s="31">
        <v>25</v>
      </c>
      <c r="W487" s="31">
        <v>25</v>
      </c>
      <c r="X487" s="31">
        <v>25</v>
      </c>
      <c r="Y487" s="31">
        <v>25</v>
      </c>
      <c r="Z487" s="31">
        <v>25</v>
      </c>
      <c r="AA487" s="31">
        <v>25</v>
      </c>
      <c r="AB487" s="31">
        <v>25</v>
      </c>
    </row>
    <row r="488" spans="1:28" x14ac:dyDescent="0.3">
      <c r="A488" s="32">
        <v>464</v>
      </c>
      <c r="B488" s="32">
        <v>0</v>
      </c>
      <c r="C488" s="32">
        <v>0</v>
      </c>
      <c r="D488" s="32">
        <v>0</v>
      </c>
      <c r="E488" s="32">
        <v>0</v>
      </c>
      <c r="F488" s="32">
        <v>0</v>
      </c>
      <c r="G488" s="32">
        <v>0</v>
      </c>
      <c r="H488" s="32">
        <v>0</v>
      </c>
      <c r="I488" s="32">
        <v>0</v>
      </c>
      <c r="J488" s="32">
        <v>0</v>
      </c>
      <c r="K488" s="32">
        <v>0</v>
      </c>
      <c r="L488" s="32">
        <v>0</v>
      </c>
      <c r="M488" s="32">
        <v>0</v>
      </c>
      <c r="N488" s="32">
        <v>0</v>
      </c>
      <c r="O488" s="32">
        <v>0</v>
      </c>
      <c r="P488" s="32">
        <v>0</v>
      </c>
      <c r="Q488" s="32">
        <v>0</v>
      </c>
      <c r="R488" s="32">
        <v>25</v>
      </c>
      <c r="S488" s="32">
        <v>25</v>
      </c>
      <c r="T488" s="32">
        <v>25</v>
      </c>
      <c r="U488" s="32">
        <v>25</v>
      </c>
      <c r="V488" s="32">
        <v>25</v>
      </c>
      <c r="W488" s="32">
        <v>25</v>
      </c>
      <c r="X488" s="32">
        <v>25</v>
      </c>
      <c r="Y488" s="32">
        <v>25</v>
      </c>
      <c r="Z488" s="32">
        <v>25</v>
      </c>
      <c r="AA488" s="32">
        <v>25</v>
      </c>
      <c r="AB488" s="32">
        <v>25</v>
      </c>
    </row>
    <row r="489" spans="1:28" x14ac:dyDescent="0.3">
      <c r="A489" s="31">
        <v>465</v>
      </c>
      <c r="B489" s="31">
        <v>0</v>
      </c>
      <c r="C489" s="31">
        <v>0</v>
      </c>
      <c r="D489" s="31">
        <v>0</v>
      </c>
      <c r="E489" s="31">
        <v>0</v>
      </c>
      <c r="F489" s="31">
        <v>0</v>
      </c>
      <c r="G489" s="31">
        <v>0</v>
      </c>
      <c r="H489" s="31">
        <v>0</v>
      </c>
      <c r="I489" s="31">
        <v>0</v>
      </c>
      <c r="J489" s="31">
        <v>0</v>
      </c>
      <c r="K489" s="31">
        <v>0</v>
      </c>
      <c r="L489" s="31">
        <v>0</v>
      </c>
      <c r="M489" s="31">
        <v>0</v>
      </c>
      <c r="N489" s="31">
        <v>0</v>
      </c>
      <c r="O489" s="31">
        <v>0</v>
      </c>
      <c r="P489" s="31">
        <v>0</v>
      </c>
      <c r="Q489" s="31">
        <v>0</v>
      </c>
      <c r="R489" s="31">
        <v>25</v>
      </c>
      <c r="S489" s="31">
        <v>25</v>
      </c>
      <c r="T489" s="31">
        <v>25</v>
      </c>
      <c r="U489" s="31">
        <v>25</v>
      </c>
      <c r="V489" s="31">
        <v>25</v>
      </c>
      <c r="W489" s="31">
        <v>25</v>
      </c>
      <c r="X489" s="31">
        <v>25</v>
      </c>
      <c r="Y489" s="31">
        <v>25</v>
      </c>
      <c r="Z489" s="31">
        <v>25</v>
      </c>
      <c r="AA489" s="31">
        <v>25</v>
      </c>
      <c r="AB489" s="31">
        <v>25</v>
      </c>
    </row>
    <row r="490" spans="1:28" x14ac:dyDescent="0.3">
      <c r="A490" s="32">
        <v>466</v>
      </c>
      <c r="B490" s="32">
        <v>0</v>
      </c>
      <c r="C490" s="32">
        <v>0</v>
      </c>
      <c r="D490" s="32">
        <v>0</v>
      </c>
      <c r="E490" s="32">
        <v>0</v>
      </c>
      <c r="F490" s="32">
        <v>0</v>
      </c>
      <c r="G490" s="32">
        <v>0</v>
      </c>
      <c r="H490" s="32">
        <v>0</v>
      </c>
      <c r="I490" s="32">
        <v>0</v>
      </c>
      <c r="J490" s="32">
        <v>0</v>
      </c>
      <c r="K490" s="32">
        <v>0</v>
      </c>
      <c r="L490" s="32">
        <v>0</v>
      </c>
      <c r="M490" s="32">
        <v>0</v>
      </c>
      <c r="N490" s="32">
        <v>0</v>
      </c>
      <c r="O490" s="32">
        <v>0</v>
      </c>
      <c r="P490" s="32">
        <v>0</v>
      </c>
      <c r="Q490" s="32">
        <v>25</v>
      </c>
      <c r="R490" s="32">
        <v>25</v>
      </c>
      <c r="S490" s="32">
        <v>25</v>
      </c>
      <c r="T490" s="32">
        <v>25</v>
      </c>
      <c r="U490" s="32">
        <v>25</v>
      </c>
      <c r="V490" s="32">
        <v>25</v>
      </c>
      <c r="W490" s="32">
        <v>25</v>
      </c>
      <c r="X490" s="32">
        <v>25</v>
      </c>
      <c r="Y490" s="32">
        <v>25</v>
      </c>
      <c r="Z490" s="32">
        <v>25</v>
      </c>
      <c r="AA490" s="32">
        <v>25</v>
      </c>
      <c r="AB490" s="32">
        <v>25</v>
      </c>
    </row>
    <row r="491" spans="1:28" x14ac:dyDescent="0.3">
      <c r="A491" s="31">
        <v>467</v>
      </c>
      <c r="B491" s="31">
        <v>0</v>
      </c>
      <c r="C491" s="31">
        <v>0</v>
      </c>
      <c r="D491" s="31">
        <v>0</v>
      </c>
      <c r="E491" s="31">
        <v>0</v>
      </c>
      <c r="F491" s="31">
        <v>0</v>
      </c>
      <c r="G491" s="31">
        <v>0</v>
      </c>
      <c r="H491" s="31">
        <v>0</v>
      </c>
      <c r="I491" s="31">
        <v>0</v>
      </c>
      <c r="J491" s="31">
        <v>0</v>
      </c>
      <c r="K491" s="31">
        <v>0</v>
      </c>
      <c r="L491" s="31">
        <v>0</v>
      </c>
      <c r="M491" s="31">
        <v>0</v>
      </c>
      <c r="N491" s="31">
        <v>0</v>
      </c>
      <c r="O491" s="31">
        <v>0</v>
      </c>
      <c r="P491" s="31">
        <v>0</v>
      </c>
      <c r="Q491" s="31">
        <v>25</v>
      </c>
      <c r="R491" s="31">
        <v>25</v>
      </c>
      <c r="S491" s="31">
        <v>25</v>
      </c>
      <c r="T491" s="31">
        <v>25</v>
      </c>
      <c r="U491" s="31">
        <v>25</v>
      </c>
      <c r="V491" s="31">
        <v>25</v>
      </c>
      <c r="W491" s="31">
        <v>25</v>
      </c>
      <c r="X491" s="31">
        <v>25</v>
      </c>
      <c r="Y491" s="31">
        <v>25</v>
      </c>
      <c r="Z491" s="31">
        <v>25</v>
      </c>
      <c r="AA491" s="31">
        <v>25</v>
      </c>
      <c r="AB491" s="31">
        <v>25</v>
      </c>
    </row>
    <row r="492" spans="1:28" x14ac:dyDescent="0.3">
      <c r="A492" s="32">
        <v>468</v>
      </c>
      <c r="B492" s="32">
        <v>0</v>
      </c>
      <c r="C492" s="32">
        <v>0</v>
      </c>
      <c r="D492" s="32">
        <v>0</v>
      </c>
      <c r="E492" s="32">
        <v>0</v>
      </c>
      <c r="F492" s="32">
        <v>0</v>
      </c>
      <c r="G492" s="32">
        <v>0</v>
      </c>
      <c r="H492" s="32">
        <v>0</v>
      </c>
      <c r="I492" s="32">
        <v>0</v>
      </c>
      <c r="J492" s="32">
        <v>0</v>
      </c>
      <c r="K492" s="32">
        <v>0</v>
      </c>
      <c r="L492" s="32">
        <v>0</v>
      </c>
      <c r="M492" s="32">
        <v>0</v>
      </c>
      <c r="N492" s="32">
        <v>0</v>
      </c>
      <c r="O492" s="32">
        <v>0</v>
      </c>
      <c r="P492" s="32">
        <v>0</v>
      </c>
      <c r="Q492" s="32">
        <v>25</v>
      </c>
      <c r="R492" s="32">
        <v>25</v>
      </c>
      <c r="S492" s="32">
        <v>25</v>
      </c>
      <c r="T492" s="32">
        <v>25</v>
      </c>
      <c r="U492" s="32">
        <v>25</v>
      </c>
      <c r="V492" s="32">
        <v>25</v>
      </c>
      <c r="W492" s="32">
        <v>25</v>
      </c>
      <c r="X492" s="32">
        <v>25</v>
      </c>
      <c r="Y492" s="32">
        <v>25</v>
      </c>
      <c r="Z492" s="32">
        <v>25</v>
      </c>
      <c r="AA492" s="32">
        <v>25</v>
      </c>
      <c r="AB492" s="32">
        <v>25</v>
      </c>
    </row>
    <row r="493" spans="1:28" x14ac:dyDescent="0.3">
      <c r="A493" s="31">
        <v>469</v>
      </c>
      <c r="B493" s="31">
        <v>0</v>
      </c>
      <c r="C493" s="31">
        <v>0</v>
      </c>
      <c r="D493" s="31">
        <v>0</v>
      </c>
      <c r="E493" s="31">
        <v>0</v>
      </c>
      <c r="F493" s="31">
        <v>0</v>
      </c>
      <c r="G493" s="31">
        <v>0</v>
      </c>
      <c r="H493" s="31">
        <v>0</v>
      </c>
      <c r="I493" s="31">
        <v>0</v>
      </c>
      <c r="J493" s="31">
        <v>0</v>
      </c>
      <c r="K493" s="31">
        <v>0</v>
      </c>
      <c r="L493" s="31">
        <v>0</v>
      </c>
      <c r="M493" s="31">
        <v>0</v>
      </c>
      <c r="N493" s="31">
        <v>0</v>
      </c>
      <c r="O493" s="31">
        <v>0</v>
      </c>
      <c r="P493" s="31">
        <v>0</v>
      </c>
      <c r="Q493" s="31">
        <v>25</v>
      </c>
      <c r="R493" s="31">
        <v>25</v>
      </c>
      <c r="S493" s="31">
        <v>25</v>
      </c>
      <c r="T493" s="31">
        <v>25</v>
      </c>
      <c r="U493" s="31">
        <v>25</v>
      </c>
      <c r="V493" s="31">
        <v>25</v>
      </c>
      <c r="W493" s="31">
        <v>25</v>
      </c>
      <c r="X493" s="31">
        <v>25</v>
      </c>
      <c r="Y493" s="31">
        <v>25</v>
      </c>
      <c r="Z493" s="31">
        <v>25</v>
      </c>
      <c r="AA493" s="31">
        <v>25</v>
      </c>
      <c r="AB493" s="31">
        <v>25</v>
      </c>
    </row>
    <row r="494" spans="1:28" x14ac:dyDescent="0.3">
      <c r="A494" s="32">
        <v>470</v>
      </c>
      <c r="B494" s="32">
        <v>0</v>
      </c>
      <c r="C494" s="32">
        <v>0</v>
      </c>
      <c r="D494" s="32">
        <v>0</v>
      </c>
      <c r="E494" s="32">
        <v>0</v>
      </c>
      <c r="F494" s="32">
        <v>0</v>
      </c>
      <c r="G494" s="32">
        <v>0</v>
      </c>
      <c r="H494" s="32">
        <v>0</v>
      </c>
      <c r="I494" s="32">
        <v>0</v>
      </c>
      <c r="J494" s="32">
        <v>0</v>
      </c>
      <c r="K494" s="32">
        <v>0</v>
      </c>
      <c r="L494" s="32">
        <v>0</v>
      </c>
      <c r="M494" s="32">
        <v>0</v>
      </c>
      <c r="N494" s="32">
        <v>0</v>
      </c>
      <c r="O494" s="32">
        <v>0</v>
      </c>
      <c r="P494" s="32">
        <v>25</v>
      </c>
      <c r="Q494" s="32">
        <v>25</v>
      </c>
      <c r="R494" s="32">
        <v>25</v>
      </c>
      <c r="S494" s="32">
        <v>25</v>
      </c>
      <c r="T494" s="32">
        <v>25</v>
      </c>
      <c r="U494" s="32">
        <v>25</v>
      </c>
      <c r="V494" s="32">
        <v>25</v>
      </c>
      <c r="W494" s="32">
        <v>25</v>
      </c>
      <c r="X494" s="32">
        <v>25</v>
      </c>
      <c r="Y494" s="32">
        <v>25</v>
      </c>
      <c r="Z494" s="32">
        <v>25</v>
      </c>
      <c r="AA494" s="32">
        <v>25</v>
      </c>
      <c r="AB494" s="32">
        <v>25</v>
      </c>
    </row>
    <row r="495" spans="1:28" x14ac:dyDescent="0.3">
      <c r="A495" s="31">
        <v>471</v>
      </c>
      <c r="B495" s="31">
        <v>0</v>
      </c>
      <c r="C495" s="31">
        <v>0</v>
      </c>
      <c r="D495" s="31">
        <v>0</v>
      </c>
      <c r="E495" s="31">
        <v>0</v>
      </c>
      <c r="F495" s="31">
        <v>0</v>
      </c>
      <c r="G495" s="31">
        <v>0</v>
      </c>
      <c r="H495" s="31">
        <v>0</v>
      </c>
      <c r="I495" s="31">
        <v>0</v>
      </c>
      <c r="J495" s="31">
        <v>0</v>
      </c>
      <c r="K495" s="31">
        <v>0</v>
      </c>
      <c r="L495" s="31">
        <v>0</v>
      </c>
      <c r="M495" s="31">
        <v>0</v>
      </c>
      <c r="N495" s="31">
        <v>0</v>
      </c>
      <c r="O495" s="31">
        <v>0</v>
      </c>
      <c r="P495" s="31">
        <v>25</v>
      </c>
      <c r="Q495" s="31">
        <v>25</v>
      </c>
      <c r="R495" s="31">
        <v>25</v>
      </c>
      <c r="S495" s="31">
        <v>25</v>
      </c>
      <c r="T495" s="31">
        <v>25</v>
      </c>
      <c r="U495" s="31">
        <v>25</v>
      </c>
      <c r="V495" s="31">
        <v>25</v>
      </c>
      <c r="W495" s="31">
        <v>25</v>
      </c>
      <c r="X495" s="31">
        <v>25</v>
      </c>
      <c r="Y495" s="31">
        <v>25</v>
      </c>
      <c r="Z495" s="31">
        <v>25</v>
      </c>
      <c r="AA495" s="31">
        <v>25</v>
      </c>
      <c r="AB495" s="31">
        <v>25</v>
      </c>
    </row>
    <row r="496" spans="1:28" x14ac:dyDescent="0.3">
      <c r="A496" s="32">
        <v>472</v>
      </c>
      <c r="B496" s="32">
        <v>0</v>
      </c>
      <c r="C496" s="32">
        <v>0</v>
      </c>
      <c r="D496" s="32">
        <v>0</v>
      </c>
      <c r="E496" s="32">
        <v>0</v>
      </c>
      <c r="F496" s="32">
        <v>0</v>
      </c>
      <c r="G496" s="32">
        <v>0</v>
      </c>
      <c r="H496" s="32">
        <v>0</v>
      </c>
      <c r="I496" s="32">
        <v>0</v>
      </c>
      <c r="J496" s="32">
        <v>0</v>
      </c>
      <c r="K496" s="32">
        <v>0</v>
      </c>
      <c r="L496" s="32">
        <v>0</v>
      </c>
      <c r="M496" s="32">
        <v>0</v>
      </c>
      <c r="N496" s="32">
        <v>0</v>
      </c>
      <c r="O496" s="32">
        <v>0</v>
      </c>
      <c r="P496" s="32">
        <v>25</v>
      </c>
      <c r="Q496" s="32">
        <v>25</v>
      </c>
      <c r="R496" s="32">
        <v>25</v>
      </c>
      <c r="S496" s="32">
        <v>25</v>
      </c>
      <c r="T496" s="32">
        <v>25</v>
      </c>
      <c r="U496" s="32">
        <v>25</v>
      </c>
      <c r="V496" s="32">
        <v>25</v>
      </c>
      <c r="W496" s="32">
        <v>25</v>
      </c>
      <c r="X496" s="32">
        <v>25</v>
      </c>
      <c r="Y496" s="32">
        <v>25</v>
      </c>
      <c r="Z496" s="32">
        <v>25</v>
      </c>
      <c r="AA496" s="32">
        <v>25</v>
      </c>
      <c r="AB496" s="32">
        <v>25</v>
      </c>
    </row>
    <row r="497" spans="1:28" x14ac:dyDescent="0.3">
      <c r="A497" s="31">
        <v>473</v>
      </c>
      <c r="B497" s="31">
        <v>0</v>
      </c>
      <c r="C497" s="31">
        <v>0</v>
      </c>
      <c r="D497" s="31">
        <v>0</v>
      </c>
      <c r="E497" s="31">
        <v>0</v>
      </c>
      <c r="F497" s="31">
        <v>0</v>
      </c>
      <c r="G497" s="31">
        <v>0</v>
      </c>
      <c r="H497" s="31">
        <v>0</v>
      </c>
      <c r="I497" s="31">
        <v>0</v>
      </c>
      <c r="J497" s="31">
        <v>0</v>
      </c>
      <c r="K497" s="31">
        <v>0</v>
      </c>
      <c r="L497" s="31">
        <v>0</v>
      </c>
      <c r="M497" s="31">
        <v>0</v>
      </c>
      <c r="N497" s="31">
        <v>0</v>
      </c>
      <c r="O497" s="31">
        <v>0</v>
      </c>
      <c r="P497" s="31">
        <v>25</v>
      </c>
      <c r="Q497" s="31">
        <v>25</v>
      </c>
      <c r="R497" s="31">
        <v>25</v>
      </c>
      <c r="S497" s="31">
        <v>25</v>
      </c>
      <c r="T497" s="31">
        <v>25</v>
      </c>
      <c r="U497" s="31">
        <v>25</v>
      </c>
      <c r="V497" s="31">
        <v>25</v>
      </c>
      <c r="W497" s="31">
        <v>25</v>
      </c>
      <c r="X497" s="31">
        <v>25</v>
      </c>
      <c r="Y497" s="31">
        <v>25</v>
      </c>
      <c r="Z497" s="31">
        <v>25</v>
      </c>
      <c r="AA497" s="31">
        <v>25</v>
      </c>
      <c r="AB497" s="31">
        <v>25</v>
      </c>
    </row>
    <row r="498" spans="1:28" x14ac:dyDescent="0.3">
      <c r="A498" s="32">
        <v>474</v>
      </c>
      <c r="B498" s="32">
        <v>0</v>
      </c>
      <c r="C498" s="32">
        <v>0</v>
      </c>
      <c r="D498" s="32">
        <v>0</v>
      </c>
      <c r="E498" s="32">
        <v>0</v>
      </c>
      <c r="F498" s="32">
        <v>0</v>
      </c>
      <c r="G498" s="32">
        <v>0</v>
      </c>
      <c r="H498" s="32">
        <v>0</v>
      </c>
      <c r="I498" s="32">
        <v>0</v>
      </c>
      <c r="J498" s="32">
        <v>0</v>
      </c>
      <c r="K498" s="32">
        <v>0</v>
      </c>
      <c r="L498" s="32">
        <v>0</v>
      </c>
      <c r="M498" s="32">
        <v>0</v>
      </c>
      <c r="N498" s="32">
        <v>0</v>
      </c>
      <c r="O498" s="32">
        <v>25</v>
      </c>
      <c r="P498" s="32">
        <v>25</v>
      </c>
      <c r="Q498" s="32">
        <v>25</v>
      </c>
      <c r="R498" s="32">
        <v>25</v>
      </c>
      <c r="S498" s="32">
        <v>25</v>
      </c>
      <c r="T498" s="32">
        <v>25</v>
      </c>
      <c r="U498" s="32">
        <v>25</v>
      </c>
      <c r="V498" s="32">
        <v>25</v>
      </c>
      <c r="W498" s="32">
        <v>25</v>
      </c>
      <c r="X498" s="32">
        <v>25</v>
      </c>
      <c r="Y498" s="32">
        <v>25</v>
      </c>
      <c r="Z498" s="32">
        <v>25</v>
      </c>
      <c r="AA498" s="32">
        <v>25</v>
      </c>
      <c r="AB498" s="32">
        <v>25</v>
      </c>
    </row>
    <row r="499" spans="1:28" x14ac:dyDescent="0.3">
      <c r="A499" s="31">
        <v>475</v>
      </c>
      <c r="B499" s="31">
        <v>0</v>
      </c>
      <c r="C499" s="31">
        <v>0</v>
      </c>
      <c r="D499" s="31">
        <v>0</v>
      </c>
      <c r="E499" s="31">
        <v>0</v>
      </c>
      <c r="F499" s="31">
        <v>0</v>
      </c>
      <c r="G499" s="31">
        <v>0</v>
      </c>
      <c r="H499" s="31">
        <v>0</v>
      </c>
      <c r="I499" s="31">
        <v>0</v>
      </c>
      <c r="J499" s="31">
        <v>0</v>
      </c>
      <c r="K499" s="31">
        <v>0</v>
      </c>
      <c r="L499" s="31">
        <v>0</v>
      </c>
      <c r="M499" s="31">
        <v>0</v>
      </c>
      <c r="N499" s="31">
        <v>0</v>
      </c>
      <c r="O499" s="31">
        <v>25</v>
      </c>
      <c r="P499" s="31">
        <v>25</v>
      </c>
      <c r="Q499" s="31">
        <v>25</v>
      </c>
      <c r="R499" s="31">
        <v>25</v>
      </c>
      <c r="S499" s="31">
        <v>25</v>
      </c>
      <c r="T499" s="31">
        <v>25</v>
      </c>
      <c r="U499" s="31">
        <v>25</v>
      </c>
      <c r="V499" s="31">
        <v>25</v>
      </c>
      <c r="W499" s="31">
        <v>25</v>
      </c>
      <c r="X499" s="31">
        <v>25</v>
      </c>
      <c r="Y499" s="31">
        <v>25</v>
      </c>
      <c r="Z499" s="31">
        <v>25</v>
      </c>
      <c r="AA499" s="31">
        <v>25</v>
      </c>
      <c r="AB499" s="31">
        <v>25</v>
      </c>
    </row>
    <row r="500" spans="1:28" x14ac:dyDescent="0.3">
      <c r="A500" s="32">
        <v>476</v>
      </c>
      <c r="B500" s="32">
        <v>0</v>
      </c>
      <c r="C500" s="32">
        <v>0</v>
      </c>
      <c r="D500" s="32">
        <v>0</v>
      </c>
      <c r="E500" s="32">
        <v>0</v>
      </c>
      <c r="F500" s="32">
        <v>0</v>
      </c>
      <c r="G500" s="32">
        <v>0</v>
      </c>
      <c r="H500" s="32">
        <v>0</v>
      </c>
      <c r="I500" s="32">
        <v>0</v>
      </c>
      <c r="J500" s="32">
        <v>0</v>
      </c>
      <c r="K500" s="32">
        <v>0</v>
      </c>
      <c r="L500" s="32">
        <v>0</v>
      </c>
      <c r="M500" s="32">
        <v>0</v>
      </c>
      <c r="N500" s="32">
        <v>0</v>
      </c>
      <c r="O500" s="32">
        <v>25</v>
      </c>
      <c r="P500" s="32">
        <v>25</v>
      </c>
      <c r="Q500" s="32">
        <v>25</v>
      </c>
      <c r="R500" s="32">
        <v>25</v>
      </c>
      <c r="S500" s="32">
        <v>25</v>
      </c>
      <c r="T500" s="32">
        <v>25</v>
      </c>
      <c r="U500" s="32">
        <v>25</v>
      </c>
      <c r="V500" s="32">
        <v>25</v>
      </c>
      <c r="W500" s="32">
        <v>25</v>
      </c>
      <c r="X500" s="32">
        <v>25</v>
      </c>
      <c r="Y500" s="32">
        <v>25</v>
      </c>
      <c r="Z500" s="32">
        <v>25</v>
      </c>
      <c r="AA500" s="32">
        <v>25</v>
      </c>
      <c r="AB500" s="32">
        <v>25</v>
      </c>
    </row>
    <row r="501" spans="1:28" x14ac:dyDescent="0.3">
      <c r="A501" s="31">
        <v>477</v>
      </c>
      <c r="B501" s="31">
        <v>0</v>
      </c>
      <c r="C501" s="31">
        <v>0</v>
      </c>
      <c r="D501" s="31">
        <v>0</v>
      </c>
      <c r="E501" s="31">
        <v>0</v>
      </c>
      <c r="F501" s="31">
        <v>0</v>
      </c>
      <c r="G501" s="31">
        <v>0</v>
      </c>
      <c r="H501" s="31">
        <v>0</v>
      </c>
      <c r="I501" s="31">
        <v>0</v>
      </c>
      <c r="J501" s="31">
        <v>0</v>
      </c>
      <c r="K501" s="31">
        <v>0</v>
      </c>
      <c r="L501" s="31">
        <v>0</v>
      </c>
      <c r="M501" s="31">
        <v>0</v>
      </c>
      <c r="N501" s="31">
        <v>0</v>
      </c>
      <c r="O501" s="31">
        <v>25</v>
      </c>
      <c r="P501" s="31">
        <v>25</v>
      </c>
      <c r="Q501" s="31">
        <v>25</v>
      </c>
      <c r="R501" s="31">
        <v>25</v>
      </c>
      <c r="S501" s="31">
        <v>25</v>
      </c>
      <c r="T501" s="31">
        <v>25</v>
      </c>
      <c r="U501" s="31">
        <v>25</v>
      </c>
      <c r="V501" s="31">
        <v>25</v>
      </c>
      <c r="W501" s="31">
        <v>25</v>
      </c>
      <c r="X501" s="31">
        <v>25</v>
      </c>
      <c r="Y501" s="31">
        <v>25</v>
      </c>
      <c r="Z501" s="31">
        <v>25</v>
      </c>
      <c r="AA501" s="31">
        <v>25</v>
      </c>
      <c r="AB501" s="31">
        <v>25</v>
      </c>
    </row>
    <row r="502" spans="1:28" x14ac:dyDescent="0.3">
      <c r="A502" s="32">
        <v>478</v>
      </c>
      <c r="B502" s="32">
        <v>0</v>
      </c>
      <c r="C502" s="32">
        <v>0</v>
      </c>
      <c r="D502" s="32">
        <v>0</v>
      </c>
      <c r="E502" s="32">
        <v>0</v>
      </c>
      <c r="F502" s="32">
        <v>0</v>
      </c>
      <c r="G502" s="32">
        <v>0</v>
      </c>
      <c r="H502" s="32">
        <v>0</v>
      </c>
      <c r="I502" s="32">
        <v>0</v>
      </c>
      <c r="J502" s="32">
        <v>0</v>
      </c>
      <c r="K502" s="32">
        <v>0</v>
      </c>
      <c r="L502" s="32">
        <v>0</v>
      </c>
      <c r="M502" s="32">
        <v>0</v>
      </c>
      <c r="N502" s="32">
        <v>25</v>
      </c>
      <c r="O502" s="32">
        <v>25</v>
      </c>
      <c r="P502" s="32">
        <v>25</v>
      </c>
      <c r="Q502" s="32">
        <v>25</v>
      </c>
      <c r="R502" s="32">
        <v>25</v>
      </c>
      <c r="S502" s="32">
        <v>25</v>
      </c>
      <c r="T502" s="32">
        <v>25</v>
      </c>
      <c r="U502" s="32">
        <v>25</v>
      </c>
      <c r="V502" s="32">
        <v>25</v>
      </c>
      <c r="W502" s="32">
        <v>25</v>
      </c>
      <c r="X502" s="32">
        <v>25</v>
      </c>
      <c r="Y502" s="32">
        <v>25</v>
      </c>
      <c r="Z502" s="32">
        <v>25</v>
      </c>
      <c r="AA502" s="32">
        <v>25</v>
      </c>
      <c r="AB502" s="32">
        <v>25</v>
      </c>
    </row>
    <row r="503" spans="1:28" x14ac:dyDescent="0.3">
      <c r="A503" s="31">
        <v>479</v>
      </c>
      <c r="B503" s="31">
        <v>0</v>
      </c>
      <c r="C503" s="31">
        <v>0</v>
      </c>
      <c r="D503" s="31">
        <v>0</v>
      </c>
      <c r="E503" s="31">
        <v>0</v>
      </c>
      <c r="F503" s="31">
        <v>0</v>
      </c>
      <c r="G503" s="31">
        <v>0</v>
      </c>
      <c r="H503" s="31">
        <v>0</v>
      </c>
      <c r="I503" s="31">
        <v>0</v>
      </c>
      <c r="J503" s="31">
        <v>0</v>
      </c>
      <c r="K503" s="31">
        <v>0</v>
      </c>
      <c r="L503" s="31">
        <v>0</v>
      </c>
      <c r="M503" s="31">
        <v>0</v>
      </c>
      <c r="N503" s="31">
        <v>25</v>
      </c>
      <c r="O503" s="31">
        <v>25</v>
      </c>
      <c r="P503" s="31">
        <v>25</v>
      </c>
      <c r="Q503" s="31">
        <v>25</v>
      </c>
      <c r="R503" s="31">
        <v>25</v>
      </c>
      <c r="S503" s="31">
        <v>25</v>
      </c>
      <c r="T503" s="31">
        <v>25</v>
      </c>
      <c r="U503" s="31">
        <v>25</v>
      </c>
      <c r="V503" s="31">
        <v>25</v>
      </c>
      <c r="W503" s="31">
        <v>25</v>
      </c>
      <c r="X503" s="31">
        <v>25</v>
      </c>
      <c r="Y503" s="31">
        <v>25</v>
      </c>
      <c r="Z503" s="31">
        <v>25</v>
      </c>
      <c r="AA503" s="31">
        <v>25</v>
      </c>
      <c r="AB503" s="31">
        <v>25</v>
      </c>
    </row>
    <row r="504" spans="1:28" x14ac:dyDescent="0.3">
      <c r="A504" s="32">
        <v>480</v>
      </c>
      <c r="B504" s="32">
        <v>0</v>
      </c>
      <c r="C504" s="32">
        <v>0</v>
      </c>
      <c r="D504" s="32">
        <v>0</v>
      </c>
      <c r="E504" s="32">
        <v>0</v>
      </c>
      <c r="F504" s="32">
        <v>0</v>
      </c>
      <c r="G504" s="32">
        <v>0</v>
      </c>
      <c r="H504" s="32">
        <v>0</v>
      </c>
      <c r="I504" s="32">
        <v>0</v>
      </c>
      <c r="J504" s="32">
        <v>0</v>
      </c>
      <c r="K504" s="32">
        <v>0</v>
      </c>
      <c r="L504" s="32">
        <v>0</v>
      </c>
      <c r="M504" s="32">
        <v>0</v>
      </c>
      <c r="N504" s="32">
        <v>25</v>
      </c>
      <c r="O504" s="32">
        <v>25</v>
      </c>
      <c r="P504" s="32">
        <v>25</v>
      </c>
      <c r="Q504" s="32">
        <v>25</v>
      </c>
      <c r="R504" s="32">
        <v>25</v>
      </c>
      <c r="S504" s="32">
        <v>25</v>
      </c>
      <c r="T504" s="32">
        <v>25</v>
      </c>
      <c r="U504" s="32">
        <v>25</v>
      </c>
      <c r="V504" s="32">
        <v>25</v>
      </c>
      <c r="W504" s="32">
        <v>25</v>
      </c>
      <c r="X504" s="32">
        <v>25</v>
      </c>
      <c r="Y504" s="32">
        <v>25</v>
      </c>
      <c r="Z504" s="32">
        <v>25</v>
      </c>
      <c r="AA504" s="32">
        <v>25</v>
      </c>
      <c r="AB504" s="32">
        <v>25</v>
      </c>
    </row>
    <row r="505" spans="1:28" x14ac:dyDescent="0.3">
      <c r="A505" s="31">
        <v>481</v>
      </c>
      <c r="B505" s="31">
        <v>0</v>
      </c>
      <c r="C505" s="31">
        <v>0</v>
      </c>
      <c r="D505" s="31">
        <v>0</v>
      </c>
      <c r="E505" s="31">
        <v>0</v>
      </c>
      <c r="F505" s="31">
        <v>0</v>
      </c>
      <c r="G505" s="31">
        <v>0</v>
      </c>
      <c r="H505" s="31">
        <v>0</v>
      </c>
      <c r="I505" s="31">
        <v>0</v>
      </c>
      <c r="J505" s="31">
        <v>0</v>
      </c>
      <c r="K505" s="31">
        <v>0</v>
      </c>
      <c r="L505" s="31">
        <v>0</v>
      </c>
      <c r="M505" s="31">
        <v>0</v>
      </c>
      <c r="N505" s="31">
        <v>25</v>
      </c>
      <c r="O505" s="31">
        <v>25</v>
      </c>
      <c r="P505" s="31">
        <v>25</v>
      </c>
      <c r="Q505" s="31">
        <v>25</v>
      </c>
      <c r="R505" s="31">
        <v>25</v>
      </c>
      <c r="S505" s="31">
        <v>25</v>
      </c>
      <c r="T505" s="31">
        <v>25</v>
      </c>
      <c r="U505" s="31">
        <v>25</v>
      </c>
      <c r="V505" s="31">
        <v>25</v>
      </c>
      <c r="W505" s="31">
        <v>25</v>
      </c>
      <c r="X505" s="31">
        <v>25</v>
      </c>
      <c r="Y505" s="31">
        <v>25</v>
      </c>
      <c r="Z505" s="31">
        <v>25</v>
      </c>
      <c r="AA505" s="31">
        <v>25</v>
      </c>
      <c r="AB505" s="31">
        <v>25</v>
      </c>
    </row>
    <row r="506" spans="1:28" x14ac:dyDescent="0.3">
      <c r="A506" s="32">
        <v>482</v>
      </c>
      <c r="B506" s="32">
        <v>0</v>
      </c>
      <c r="C506" s="32">
        <v>0</v>
      </c>
      <c r="D506" s="32">
        <v>0</v>
      </c>
      <c r="E506" s="32">
        <v>0</v>
      </c>
      <c r="F506" s="32">
        <v>0</v>
      </c>
      <c r="G506" s="32">
        <v>0</v>
      </c>
      <c r="H506" s="32">
        <v>0</v>
      </c>
      <c r="I506" s="32">
        <v>0</v>
      </c>
      <c r="J506" s="32">
        <v>0</v>
      </c>
      <c r="K506" s="32">
        <v>0</v>
      </c>
      <c r="L506" s="32">
        <v>0</v>
      </c>
      <c r="M506" s="32">
        <v>25</v>
      </c>
      <c r="N506" s="32">
        <v>25</v>
      </c>
      <c r="O506" s="32">
        <v>25</v>
      </c>
      <c r="P506" s="32">
        <v>25</v>
      </c>
      <c r="Q506" s="32">
        <v>25</v>
      </c>
      <c r="R506" s="32">
        <v>25</v>
      </c>
      <c r="S506" s="32">
        <v>25</v>
      </c>
      <c r="T506" s="32">
        <v>25</v>
      </c>
      <c r="U506" s="32">
        <v>25</v>
      </c>
      <c r="V506" s="32">
        <v>25</v>
      </c>
      <c r="W506" s="32">
        <v>25</v>
      </c>
      <c r="X506" s="32">
        <v>25</v>
      </c>
      <c r="Y506" s="32">
        <v>25</v>
      </c>
      <c r="Z506" s="32">
        <v>25</v>
      </c>
      <c r="AA506" s="32">
        <v>25</v>
      </c>
      <c r="AB506" s="32">
        <v>25</v>
      </c>
    </row>
    <row r="507" spans="1:28" x14ac:dyDescent="0.3">
      <c r="A507" s="31">
        <v>483</v>
      </c>
      <c r="B507" s="31">
        <v>0</v>
      </c>
      <c r="C507" s="31">
        <v>0</v>
      </c>
      <c r="D507" s="31">
        <v>0</v>
      </c>
      <c r="E507" s="31">
        <v>0</v>
      </c>
      <c r="F507" s="31">
        <v>0</v>
      </c>
      <c r="G507" s="31">
        <v>0</v>
      </c>
      <c r="H507" s="31">
        <v>0</v>
      </c>
      <c r="I507" s="31">
        <v>0</v>
      </c>
      <c r="J507" s="31">
        <v>0</v>
      </c>
      <c r="K507" s="31">
        <v>0</v>
      </c>
      <c r="L507" s="31">
        <v>0</v>
      </c>
      <c r="M507" s="31">
        <v>25</v>
      </c>
      <c r="N507" s="31">
        <v>25</v>
      </c>
      <c r="O507" s="31">
        <v>25</v>
      </c>
      <c r="P507" s="31">
        <v>25</v>
      </c>
      <c r="Q507" s="31">
        <v>25</v>
      </c>
      <c r="R507" s="31">
        <v>25</v>
      </c>
      <c r="S507" s="31">
        <v>25</v>
      </c>
      <c r="T507" s="31">
        <v>25</v>
      </c>
      <c r="U507" s="31">
        <v>25</v>
      </c>
      <c r="V507" s="31">
        <v>25</v>
      </c>
      <c r="W507" s="31">
        <v>25</v>
      </c>
      <c r="X507" s="31">
        <v>25</v>
      </c>
      <c r="Y507" s="31">
        <v>25</v>
      </c>
      <c r="Z507" s="31">
        <v>25</v>
      </c>
      <c r="AA507" s="31">
        <v>25</v>
      </c>
      <c r="AB507" s="31">
        <v>25</v>
      </c>
    </row>
    <row r="508" spans="1:28" x14ac:dyDescent="0.3">
      <c r="A508" s="32">
        <v>484</v>
      </c>
      <c r="B508" s="32">
        <v>0</v>
      </c>
      <c r="C508" s="32">
        <v>0</v>
      </c>
      <c r="D508" s="32">
        <v>0</v>
      </c>
      <c r="E508" s="32">
        <v>0</v>
      </c>
      <c r="F508" s="32">
        <v>0</v>
      </c>
      <c r="G508" s="32">
        <v>0</v>
      </c>
      <c r="H508" s="32">
        <v>0</v>
      </c>
      <c r="I508" s="32">
        <v>0</v>
      </c>
      <c r="J508" s="32">
        <v>0</v>
      </c>
      <c r="K508" s="32">
        <v>0</v>
      </c>
      <c r="L508" s="32">
        <v>0</v>
      </c>
      <c r="M508" s="32">
        <v>25</v>
      </c>
      <c r="N508" s="32">
        <v>25</v>
      </c>
      <c r="O508" s="32">
        <v>25</v>
      </c>
      <c r="P508" s="32">
        <v>25</v>
      </c>
      <c r="Q508" s="32">
        <v>25</v>
      </c>
      <c r="R508" s="32">
        <v>25</v>
      </c>
      <c r="S508" s="32">
        <v>25</v>
      </c>
      <c r="T508" s="32">
        <v>25</v>
      </c>
      <c r="U508" s="32">
        <v>25</v>
      </c>
      <c r="V508" s="32">
        <v>25</v>
      </c>
      <c r="W508" s="32">
        <v>25</v>
      </c>
      <c r="X508" s="32">
        <v>25</v>
      </c>
      <c r="Y508" s="32">
        <v>25</v>
      </c>
      <c r="Z508" s="32">
        <v>25</v>
      </c>
      <c r="AA508" s="32">
        <v>25</v>
      </c>
      <c r="AB508" s="32">
        <v>25</v>
      </c>
    </row>
    <row r="509" spans="1:28" x14ac:dyDescent="0.3">
      <c r="A509" s="31">
        <v>485</v>
      </c>
      <c r="B509" s="31">
        <v>0</v>
      </c>
      <c r="C509" s="31">
        <v>0</v>
      </c>
      <c r="D509" s="31">
        <v>0</v>
      </c>
      <c r="E509" s="31">
        <v>0</v>
      </c>
      <c r="F509" s="31">
        <v>0</v>
      </c>
      <c r="G509" s="31">
        <v>0</v>
      </c>
      <c r="H509" s="31">
        <v>0</v>
      </c>
      <c r="I509" s="31">
        <v>0</v>
      </c>
      <c r="J509" s="31">
        <v>0</v>
      </c>
      <c r="K509" s="31">
        <v>0</v>
      </c>
      <c r="L509" s="31">
        <v>0</v>
      </c>
      <c r="M509" s="31">
        <v>25</v>
      </c>
      <c r="N509" s="31">
        <v>25</v>
      </c>
      <c r="O509" s="31">
        <v>25</v>
      </c>
      <c r="P509" s="31">
        <v>25</v>
      </c>
      <c r="Q509" s="31">
        <v>25</v>
      </c>
      <c r="R509" s="31">
        <v>25</v>
      </c>
      <c r="S509" s="31">
        <v>25</v>
      </c>
      <c r="T509" s="31">
        <v>25</v>
      </c>
      <c r="U509" s="31">
        <v>25</v>
      </c>
      <c r="V509" s="31">
        <v>25</v>
      </c>
      <c r="W509" s="31">
        <v>25</v>
      </c>
      <c r="X509" s="31">
        <v>25</v>
      </c>
      <c r="Y509" s="31">
        <v>25</v>
      </c>
      <c r="Z509" s="31">
        <v>25</v>
      </c>
      <c r="AA509" s="31">
        <v>25</v>
      </c>
      <c r="AB509" s="31">
        <v>25</v>
      </c>
    </row>
    <row r="510" spans="1:28" x14ac:dyDescent="0.3">
      <c r="A510" s="32">
        <v>486</v>
      </c>
      <c r="B510" s="32">
        <v>0</v>
      </c>
      <c r="C510" s="32">
        <v>0</v>
      </c>
      <c r="D510" s="32">
        <v>0</v>
      </c>
      <c r="E510" s="32">
        <v>0</v>
      </c>
      <c r="F510" s="32">
        <v>0</v>
      </c>
      <c r="G510" s="32">
        <v>0</v>
      </c>
      <c r="H510" s="32">
        <v>0</v>
      </c>
      <c r="I510" s="32">
        <v>0</v>
      </c>
      <c r="J510" s="32">
        <v>0</v>
      </c>
      <c r="K510" s="32">
        <v>0</v>
      </c>
      <c r="L510" s="32">
        <v>25</v>
      </c>
      <c r="M510" s="32">
        <v>25</v>
      </c>
      <c r="N510" s="32">
        <v>25</v>
      </c>
      <c r="O510" s="32">
        <v>25</v>
      </c>
      <c r="P510" s="32">
        <v>25</v>
      </c>
      <c r="Q510" s="32">
        <v>25</v>
      </c>
      <c r="R510" s="32">
        <v>25</v>
      </c>
      <c r="S510" s="32">
        <v>25</v>
      </c>
      <c r="T510" s="32">
        <v>25</v>
      </c>
      <c r="U510" s="32">
        <v>25</v>
      </c>
      <c r="V510" s="32">
        <v>25</v>
      </c>
      <c r="W510" s="32">
        <v>25</v>
      </c>
      <c r="X510" s="32">
        <v>25</v>
      </c>
      <c r="Y510" s="32">
        <v>25</v>
      </c>
      <c r="Z510" s="32">
        <v>25</v>
      </c>
      <c r="AA510" s="32">
        <v>25</v>
      </c>
      <c r="AB510" s="32">
        <v>25</v>
      </c>
    </row>
    <row r="511" spans="1:28" x14ac:dyDescent="0.3">
      <c r="A511" s="31">
        <v>487</v>
      </c>
      <c r="B511" s="31">
        <v>0</v>
      </c>
      <c r="C511" s="31">
        <v>0</v>
      </c>
      <c r="D511" s="31">
        <v>0</v>
      </c>
      <c r="E511" s="31">
        <v>0</v>
      </c>
      <c r="F511" s="31">
        <v>0</v>
      </c>
      <c r="G511" s="31">
        <v>0</v>
      </c>
      <c r="H511" s="31">
        <v>0</v>
      </c>
      <c r="I511" s="31">
        <v>0</v>
      </c>
      <c r="J511" s="31">
        <v>0</v>
      </c>
      <c r="K511" s="31">
        <v>0</v>
      </c>
      <c r="L511" s="31">
        <v>25</v>
      </c>
      <c r="M511" s="31">
        <v>25</v>
      </c>
      <c r="N511" s="31">
        <v>25</v>
      </c>
      <c r="O511" s="31">
        <v>25</v>
      </c>
      <c r="P511" s="31">
        <v>25</v>
      </c>
      <c r="Q511" s="31">
        <v>25</v>
      </c>
      <c r="R511" s="31">
        <v>25</v>
      </c>
      <c r="S511" s="31">
        <v>25</v>
      </c>
      <c r="T511" s="31">
        <v>25</v>
      </c>
      <c r="U511" s="31">
        <v>25</v>
      </c>
      <c r="V511" s="31">
        <v>25</v>
      </c>
      <c r="W511" s="31">
        <v>25</v>
      </c>
      <c r="X511" s="31">
        <v>25</v>
      </c>
      <c r="Y511" s="31">
        <v>25</v>
      </c>
      <c r="Z511" s="31">
        <v>25</v>
      </c>
      <c r="AA511" s="31">
        <v>25</v>
      </c>
      <c r="AB511" s="31">
        <v>25</v>
      </c>
    </row>
    <row r="512" spans="1:28" x14ac:dyDescent="0.3">
      <c r="A512" s="32">
        <v>488</v>
      </c>
      <c r="B512" s="32">
        <v>0</v>
      </c>
      <c r="C512" s="32">
        <v>0</v>
      </c>
      <c r="D512" s="32">
        <v>0</v>
      </c>
      <c r="E512" s="32">
        <v>0</v>
      </c>
      <c r="F512" s="32">
        <v>0</v>
      </c>
      <c r="G512" s="32">
        <v>0</v>
      </c>
      <c r="H512" s="32">
        <v>0</v>
      </c>
      <c r="I512" s="32">
        <v>0</v>
      </c>
      <c r="J512" s="32">
        <v>0</v>
      </c>
      <c r="K512" s="32">
        <v>0</v>
      </c>
      <c r="L512" s="32">
        <v>25</v>
      </c>
      <c r="M512" s="32">
        <v>25</v>
      </c>
      <c r="N512" s="32">
        <v>25</v>
      </c>
      <c r="O512" s="32">
        <v>25</v>
      </c>
      <c r="P512" s="32">
        <v>25</v>
      </c>
      <c r="Q512" s="32">
        <v>25</v>
      </c>
      <c r="R512" s="32">
        <v>25</v>
      </c>
      <c r="S512" s="32">
        <v>25</v>
      </c>
      <c r="T512" s="32">
        <v>25</v>
      </c>
      <c r="U512" s="32">
        <v>25</v>
      </c>
      <c r="V512" s="32">
        <v>25</v>
      </c>
      <c r="W512" s="32">
        <v>25</v>
      </c>
      <c r="X512" s="32">
        <v>25</v>
      </c>
      <c r="Y512" s="32">
        <v>25</v>
      </c>
      <c r="Z512" s="32">
        <v>25</v>
      </c>
      <c r="AA512" s="32">
        <v>25</v>
      </c>
      <c r="AB512" s="32">
        <v>25</v>
      </c>
    </row>
    <row r="513" spans="1:28" x14ac:dyDescent="0.3">
      <c r="A513" s="31">
        <v>489</v>
      </c>
      <c r="B513" s="31">
        <v>0</v>
      </c>
      <c r="C513" s="31">
        <v>0</v>
      </c>
      <c r="D513" s="31">
        <v>0</v>
      </c>
      <c r="E513" s="31">
        <v>0</v>
      </c>
      <c r="F513" s="31">
        <v>0</v>
      </c>
      <c r="G513" s="31">
        <v>0</v>
      </c>
      <c r="H513" s="31">
        <v>0</v>
      </c>
      <c r="I513" s="31">
        <v>0</v>
      </c>
      <c r="J513" s="31">
        <v>0</v>
      </c>
      <c r="K513" s="31">
        <v>0</v>
      </c>
      <c r="L513" s="31">
        <v>25</v>
      </c>
      <c r="M513" s="31">
        <v>25</v>
      </c>
      <c r="N513" s="31">
        <v>25</v>
      </c>
      <c r="O513" s="31">
        <v>25</v>
      </c>
      <c r="P513" s="31">
        <v>25</v>
      </c>
      <c r="Q513" s="31">
        <v>25</v>
      </c>
      <c r="R513" s="31">
        <v>25</v>
      </c>
      <c r="S513" s="31">
        <v>25</v>
      </c>
      <c r="T513" s="31">
        <v>25</v>
      </c>
      <c r="U513" s="31">
        <v>25</v>
      </c>
      <c r="V513" s="31">
        <v>25</v>
      </c>
      <c r="W513" s="31">
        <v>25</v>
      </c>
      <c r="X513" s="31">
        <v>25</v>
      </c>
      <c r="Y513" s="31">
        <v>25</v>
      </c>
      <c r="Z513" s="31">
        <v>25</v>
      </c>
      <c r="AA513" s="31">
        <v>25</v>
      </c>
      <c r="AB513" s="31">
        <v>25</v>
      </c>
    </row>
    <row r="514" spans="1:28" x14ac:dyDescent="0.3">
      <c r="A514" s="32">
        <v>490</v>
      </c>
      <c r="B514" s="32">
        <v>0</v>
      </c>
      <c r="C514" s="32">
        <v>0</v>
      </c>
      <c r="D514" s="32">
        <v>0</v>
      </c>
      <c r="E514" s="32">
        <v>0</v>
      </c>
      <c r="F514" s="32">
        <v>0</v>
      </c>
      <c r="G514" s="32">
        <v>0</v>
      </c>
      <c r="H514" s="32">
        <v>0</v>
      </c>
      <c r="I514" s="32">
        <v>0</v>
      </c>
      <c r="J514" s="32">
        <v>0</v>
      </c>
      <c r="K514" s="32">
        <v>25</v>
      </c>
      <c r="L514" s="32">
        <v>25</v>
      </c>
      <c r="M514" s="32">
        <v>25</v>
      </c>
      <c r="N514" s="32">
        <v>25</v>
      </c>
      <c r="O514" s="32">
        <v>25</v>
      </c>
      <c r="P514" s="32">
        <v>25</v>
      </c>
      <c r="Q514" s="32">
        <v>25</v>
      </c>
      <c r="R514" s="32">
        <v>25</v>
      </c>
      <c r="S514" s="32">
        <v>25</v>
      </c>
      <c r="T514" s="32">
        <v>25</v>
      </c>
      <c r="U514" s="32">
        <v>25</v>
      </c>
      <c r="V514" s="32">
        <v>25</v>
      </c>
      <c r="W514" s="32">
        <v>25</v>
      </c>
      <c r="X514" s="32">
        <v>25</v>
      </c>
      <c r="Y514" s="32">
        <v>25</v>
      </c>
      <c r="Z514" s="32">
        <v>25</v>
      </c>
      <c r="AA514" s="32">
        <v>25</v>
      </c>
      <c r="AB514" s="32">
        <v>25</v>
      </c>
    </row>
    <row r="515" spans="1:28" x14ac:dyDescent="0.3">
      <c r="A515" s="31">
        <v>491</v>
      </c>
      <c r="B515" s="31">
        <v>0</v>
      </c>
      <c r="C515" s="31">
        <v>0</v>
      </c>
      <c r="D515" s="31">
        <v>0</v>
      </c>
      <c r="E515" s="31">
        <v>0</v>
      </c>
      <c r="F515" s="31">
        <v>0</v>
      </c>
      <c r="G515" s="31">
        <v>0</v>
      </c>
      <c r="H515" s="31">
        <v>0</v>
      </c>
      <c r="I515" s="31">
        <v>0</v>
      </c>
      <c r="J515" s="31">
        <v>0</v>
      </c>
      <c r="K515" s="31">
        <v>25</v>
      </c>
      <c r="L515" s="31">
        <v>25</v>
      </c>
      <c r="M515" s="31">
        <v>25</v>
      </c>
      <c r="N515" s="31">
        <v>25</v>
      </c>
      <c r="O515" s="31">
        <v>25</v>
      </c>
      <c r="P515" s="31">
        <v>25</v>
      </c>
      <c r="Q515" s="31">
        <v>25</v>
      </c>
      <c r="R515" s="31">
        <v>25</v>
      </c>
      <c r="S515" s="31">
        <v>25</v>
      </c>
      <c r="T515" s="31">
        <v>25</v>
      </c>
      <c r="U515" s="31">
        <v>25</v>
      </c>
      <c r="V515" s="31">
        <v>25</v>
      </c>
      <c r="W515" s="31">
        <v>25</v>
      </c>
      <c r="X515" s="31">
        <v>25</v>
      </c>
      <c r="Y515" s="31">
        <v>25</v>
      </c>
      <c r="Z515" s="31">
        <v>25</v>
      </c>
      <c r="AA515" s="31">
        <v>25</v>
      </c>
      <c r="AB515" s="31">
        <v>25</v>
      </c>
    </row>
    <row r="516" spans="1:28" x14ac:dyDescent="0.3">
      <c r="A516" s="32">
        <v>492</v>
      </c>
      <c r="B516" s="32">
        <v>0</v>
      </c>
      <c r="C516" s="32">
        <v>0</v>
      </c>
      <c r="D516" s="32">
        <v>0</v>
      </c>
      <c r="E516" s="32">
        <v>0</v>
      </c>
      <c r="F516" s="32">
        <v>0</v>
      </c>
      <c r="G516" s="32">
        <v>0</v>
      </c>
      <c r="H516" s="32">
        <v>0</v>
      </c>
      <c r="I516" s="32">
        <v>0</v>
      </c>
      <c r="J516" s="32">
        <v>0</v>
      </c>
      <c r="K516" s="32">
        <v>25</v>
      </c>
      <c r="L516" s="32">
        <v>25</v>
      </c>
      <c r="M516" s="32">
        <v>25</v>
      </c>
      <c r="N516" s="32">
        <v>25</v>
      </c>
      <c r="O516" s="32">
        <v>25</v>
      </c>
      <c r="P516" s="32">
        <v>25</v>
      </c>
      <c r="Q516" s="32">
        <v>25</v>
      </c>
      <c r="R516" s="32">
        <v>25</v>
      </c>
      <c r="S516" s="32">
        <v>25</v>
      </c>
      <c r="T516" s="32">
        <v>25</v>
      </c>
      <c r="U516" s="32">
        <v>25</v>
      </c>
      <c r="V516" s="32">
        <v>25</v>
      </c>
      <c r="W516" s="32">
        <v>25</v>
      </c>
      <c r="X516" s="32">
        <v>25</v>
      </c>
      <c r="Y516" s="32">
        <v>25</v>
      </c>
      <c r="Z516" s="32">
        <v>25</v>
      </c>
      <c r="AA516" s="32">
        <v>25</v>
      </c>
      <c r="AB516" s="32">
        <v>25</v>
      </c>
    </row>
    <row r="517" spans="1:28" x14ac:dyDescent="0.3">
      <c r="A517" s="31">
        <v>493</v>
      </c>
      <c r="B517" s="31">
        <v>0</v>
      </c>
      <c r="C517" s="31">
        <v>0</v>
      </c>
      <c r="D517" s="31">
        <v>0</v>
      </c>
      <c r="E517" s="31">
        <v>0</v>
      </c>
      <c r="F517" s="31">
        <v>0</v>
      </c>
      <c r="G517" s="31">
        <v>0</v>
      </c>
      <c r="H517" s="31">
        <v>0</v>
      </c>
      <c r="I517" s="31">
        <v>0</v>
      </c>
      <c r="J517" s="31">
        <v>0</v>
      </c>
      <c r="K517" s="31">
        <v>25</v>
      </c>
      <c r="L517" s="31">
        <v>25</v>
      </c>
      <c r="M517" s="31">
        <v>25</v>
      </c>
      <c r="N517" s="31">
        <v>25</v>
      </c>
      <c r="O517" s="31">
        <v>25</v>
      </c>
      <c r="P517" s="31">
        <v>25</v>
      </c>
      <c r="Q517" s="31">
        <v>25</v>
      </c>
      <c r="R517" s="31">
        <v>25</v>
      </c>
      <c r="S517" s="31">
        <v>25</v>
      </c>
      <c r="T517" s="31">
        <v>25</v>
      </c>
      <c r="U517" s="31">
        <v>25</v>
      </c>
      <c r="V517" s="31">
        <v>25</v>
      </c>
      <c r="W517" s="31">
        <v>25</v>
      </c>
      <c r="X517" s="31">
        <v>25</v>
      </c>
      <c r="Y517" s="31">
        <v>25</v>
      </c>
      <c r="Z517" s="31">
        <v>25</v>
      </c>
      <c r="AA517" s="31">
        <v>25</v>
      </c>
      <c r="AB517" s="31">
        <v>25</v>
      </c>
    </row>
    <row r="518" spans="1:28" x14ac:dyDescent="0.3">
      <c r="A518" s="32">
        <v>494</v>
      </c>
      <c r="B518" s="32">
        <v>0</v>
      </c>
      <c r="C518" s="32">
        <v>0</v>
      </c>
      <c r="D518" s="32">
        <v>0</v>
      </c>
      <c r="E518" s="32">
        <v>0</v>
      </c>
      <c r="F518" s="32">
        <v>0</v>
      </c>
      <c r="G518" s="32">
        <v>0</v>
      </c>
      <c r="H518" s="32">
        <v>0</v>
      </c>
      <c r="I518" s="32">
        <v>0</v>
      </c>
      <c r="J518" s="32">
        <v>25</v>
      </c>
      <c r="K518" s="32">
        <v>25</v>
      </c>
      <c r="L518" s="32">
        <v>25</v>
      </c>
      <c r="M518" s="32">
        <v>25</v>
      </c>
      <c r="N518" s="32">
        <v>25</v>
      </c>
      <c r="O518" s="32">
        <v>25</v>
      </c>
      <c r="P518" s="32">
        <v>25</v>
      </c>
      <c r="Q518" s="32">
        <v>25</v>
      </c>
      <c r="R518" s="32">
        <v>25</v>
      </c>
      <c r="S518" s="32">
        <v>25</v>
      </c>
      <c r="T518" s="32">
        <v>25</v>
      </c>
      <c r="U518" s="32">
        <v>25</v>
      </c>
      <c r="V518" s="32">
        <v>25</v>
      </c>
      <c r="W518" s="32">
        <v>25</v>
      </c>
      <c r="X518" s="32">
        <v>25</v>
      </c>
      <c r="Y518" s="32">
        <v>25</v>
      </c>
      <c r="Z518" s="32">
        <v>25</v>
      </c>
      <c r="AA518" s="32">
        <v>25</v>
      </c>
      <c r="AB518" s="32">
        <v>25</v>
      </c>
    </row>
    <row r="519" spans="1:28" x14ac:dyDescent="0.3">
      <c r="A519" s="31">
        <v>495</v>
      </c>
      <c r="B519" s="31">
        <v>0</v>
      </c>
      <c r="C519" s="31">
        <v>0</v>
      </c>
      <c r="D519" s="31">
        <v>0</v>
      </c>
      <c r="E519" s="31">
        <v>0</v>
      </c>
      <c r="F519" s="31">
        <v>0</v>
      </c>
      <c r="G519" s="31">
        <v>0</v>
      </c>
      <c r="H519" s="31">
        <v>0</v>
      </c>
      <c r="I519" s="31">
        <v>0</v>
      </c>
      <c r="J519" s="31">
        <v>25</v>
      </c>
      <c r="K519" s="31">
        <v>25</v>
      </c>
      <c r="L519" s="31">
        <v>25</v>
      </c>
      <c r="M519" s="31">
        <v>25</v>
      </c>
      <c r="N519" s="31">
        <v>25</v>
      </c>
      <c r="O519" s="31">
        <v>25</v>
      </c>
      <c r="P519" s="31">
        <v>25</v>
      </c>
      <c r="Q519" s="31">
        <v>25</v>
      </c>
      <c r="R519" s="31">
        <v>25</v>
      </c>
      <c r="S519" s="31">
        <v>25</v>
      </c>
      <c r="T519" s="31">
        <v>25</v>
      </c>
      <c r="U519" s="31">
        <v>25</v>
      </c>
      <c r="V519" s="31">
        <v>25</v>
      </c>
      <c r="W519" s="31">
        <v>25</v>
      </c>
      <c r="X519" s="31">
        <v>25</v>
      </c>
      <c r="Y519" s="31">
        <v>25</v>
      </c>
      <c r="Z519" s="31">
        <v>25</v>
      </c>
      <c r="AA519" s="31">
        <v>25</v>
      </c>
      <c r="AB519" s="31">
        <v>25</v>
      </c>
    </row>
    <row r="520" spans="1:28" x14ac:dyDescent="0.3">
      <c r="A520" s="32">
        <v>496</v>
      </c>
      <c r="B520" s="32">
        <v>0</v>
      </c>
      <c r="C520" s="32">
        <v>0</v>
      </c>
      <c r="D520" s="32">
        <v>0</v>
      </c>
      <c r="E520" s="32">
        <v>0</v>
      </c>
      <c r="F520" s="32">
        <v>0</v>
      </c>
      <c r="G520" s="32">
        <v>0</v>
      </c>
      <c r="H520" s="32">
        <v>0</v>
      </c>
      <c r="I520" s="32">
        <v>0</v>
      </c>
      <c r="J520" s="32">
        <v>25</v>
      </c>
      <c r="K520" s="32">
        <v>25</v>
      </c>
      <c r="L520" s="32">
        <v>25</v>
      </c>
      <c r="M520" s="32">
        <v>25</v>
      </c>
      <c r="N520" s="32">
        <v>25</v>
      </c>
      <c r="O520" s="32">
        <v>25</v>
      </c>
      <c r="P520" s="32">
        <v>25</v>
      </c>
      <c r="Q520" s="32">
        <v>25</v>
      </c>
      <c r="R520" s="32">
        <v>25</v>
      </c>
      <c r="S520" s="32">
        <v>25</v>
      </c>
      <c r="T520" s="32">
        <v>25</v>
      </c>
      <c r="U520" s="32">
        <v>25</v>
      </c>
      <c r="V520" s="32">
        <v>25</v>
      </c>
      <c r="W520" s="32">
        <v>25</v>
      </c>
      <c r="X520" s="32">
        <v>25</v>
      </c>
      <c r="Y520" s="32">
        <v>25</v>
      </c>
      <c r="Z520" s="32">
        <v>25</v>
      </c>
      <c r="AA520" s="32">
        <v>25</v>
      </c>
      <c r="AB520" s="32">
        <v>25</v>
      </c>
    </row>
    <row r="521" spans="1:28" x14ac:dyDescent="0.3">
      <c r="A521" s="31">
        <v>497</v>
      </c>
      <c r="B521" s="31">
        <v>0</v>
      </c>
      <c r="C521" s="31">
        <v>0</v>
      </c>
      <c r="D521" s="31">
        <v>0</v>
      </c>
      <c r="E521" s="31">
        <v>0</v>
      </c>
      <c r="F521" s="31">
        <v>0</v>
      </c>
      <c r="G521" s="31">
        <v>0</v>
      </c>
      <c r="H521" s="31">
        <v>0</v>
      </c>
      <c r="I521" s="31">
        <v>0</v>
      </c>
      <c r="J521" s="31">
        <v>25</v>
      </c>
      <c r="K521" s="31">
        <v>25</v>
      </c>
      <c r="L521" s="31">
        <v>25</v>
      </c>
      <c r="M521" s="31">
        <v>25</v>
      </c>
      <c r="N521" s="31">
        <v>25</v>
      </c>
      <c r="O521" s="31">
        <v>25</v>
      </c>
      <c r="P521" s="31">
        <v>25</v>
      </c>
      <c r="Q521" s="31">
        <v>25</v>
      </c>
      <c r="R521" s="31">
        <v>25</v>
      </c>
      <c r="S521" s="31">
        <v>25</v>
      </c>
      <c r="T521" s="31">
        <v>25</v>
      </c>
      <c r="U521" s="31">
        <v>25</v>
      </c>
      <c r="V521" s="31">
        <v>25</v>
      </c>
      <c r="W521" s="31">
        <v>25</v>
      </c>
      <c r="X521" s="31">
        <v>25</v>
      </c>
      <c r="Y521" s="31">
        <v>25</v>
      </c>
      <c r="Z521" s="31">
        <v>25</v>
      </c>
      <c r="AA521" s="31">
        <v>25</v>
      </c>
      <c r="AB521" s="31">
        <v>25</v>
      </c>
    </row>
    <row r="522" spans="1:28" x14ac:dyDescent="0.3">
      <c r="A522" s="32">
        <v>498</v>
      </c>
      <c r="B522" s="32">
        <v>0</v>
      </c>
      <c r="C522" s="32">
        <v>0</v>
      </c>
      <c r="D522" s="32">
        <v>0</v>
      </c>
      <c r="E522" s="32">
        <v>0</v>
      </c>
      <c r="F522" s="32">
        <v>0</v>
      </c>
      <c r="G522" s="32">
        <v>0</v>
      </c>
      <c r="H522" s="32">
        <v>0</v>
      </c>
      <c r="I522" s="32">
        <v>25</v>
      </c>
      <c r="J522" s="32">
        <v>25</v>
      </c>
      <c r="K522" s="32">
        <v>25</v>
      </c>
      <c r="L522" s="32">
        <v>25</v>
      </c>
      <c r="M522" s="32">
        <v>25</v>
      </c>
      <c r="N522" s="32">
        <v>25</v>
      </c>
      <c r="O522" s="32">
        <v>25</v>
      </c>
      <c r="P522" s="32">
        <v>25</v>
      </c>
      <c r="Q522" s="32">
        <v>25</v>
      </c>
      <c r="R522" s="32">
        <v>25</v>
      </c>
      <c r="S522" s="32">
        <v>25</v>
      </c>
      <c r="T522" s="32">
        <v>25</v>
      </c>
      <c r="U522" s="32">
        <v>25</v>
      </c>
      <c r="V522" s="32">
        <v>25</v>
      </c>
      <c r="W522" s="32">
        <v>25</v>
      </c>
      <c r="X522" s="32">
        <v>25</v>
      </c>
      <c r="Y522" s="32">
        <v>25</v>
      </c>
      <c r="Z522" s="32">
        <v>25</v>
      </c>
      <c r="AA522" s="32">
        <v>25</v>
      </c>
      <c r="AB522" s="32">
        <v>25</v>
      </c>
    </row>
    <row r="523" spans="1:28" x14ac:dyDescent="0.3">
      <c r="A523" s="31">
        <v>499</v>
      </c>
      <c r="B523" s="31">
        <v>0</v>
      </c>
      <c r="C523" s="31">
        <v>0</v>
      </c>
      <c r="D523" s="31">
        <v>0</v>
      </c>
      <c r="E523" s="31">
        <v>0</v>
      </c>
      <c r="F523" s="31">
        <v>0</v>
      </c>
      <c r="G523" s="31">
        <v>0</v>
      </c>
      <c r="H523" s="31">
        <v>0</v>
      </c>
      <c r="I523" s="31">
        <v>25</v>
      </c>
      <c r="J523" s="31">
        <v>25</v>
      </c>
      <c r="K523" s="31">
        <v>25</v>
      </c>
      <c r="L523" s="31">
        <v>25</v>
      </c>
      <c r="M523" s="31">
        <v>25</v>
      </c>
      <c r="N523" s="31">
        <v>25</v>
      </c>
      <c r="O523" s="31">
        <v>25</v>
      </c>
      <c r="P523" s="31">
        <v>25</v>
      </c>
      <c r="Q523" s="31">
        <v>25</v>
      </c>
      <c r="R523" s="31">
        <v>25</v>
      </c>
      <c r="S523" s="31">
        <v>25</v>
      </c>
      <c r="T523" s="31">
        <v>25</v>
      </c>
      <c r="U523" s="31">
        <v>25</v>
      </c>
      <c r="V523" s="31">
        <v>25</v>
      </c>
      <c r="W523" s="31">
        <v>25</v>
      </c>
      <c r="X523" s="31">
        <v>25</v>
      </c>
      <c r="Y523" s="31">
        <v>25</v>
      </c>
      <c r="Z523" s="31">
        <v>25</v>
      </c>
      <c r="AA523" s="31">
        <v>25</v>
      </c>
      <c r="AB523" s="31">
        <v>25</v>
      </c>
    </row>
    <row r="524" spans="1:28" x14ac:dyDescent="0.3">
      <c r="A524" s="32">
        <v>500</v>
      </c>
      <c r="B524" s="32">
        <v>0</v>
      </c>
      <c r="C524" s="32">
        <v>0</v>
      </c>
      <c r="D524" s="32">
        <v>0</v>
      </c>
      <c r="E524" s="32">
        <v>0</v>
      </c>
      <c r="F524" s="32">
        <v>0</v>
      </c>
      <c r="G524" s="32">
        <v>0</v>
      </c>
      <c r="H524" s="32">
        <v>0</v>
      </c>
      <c r="I524" s="32">
        <v>25</v>
      </c>
      <c r="J524" s="32">
        <v>25</v>
      </c>
      <c r="K524" s="32">
        <v>25</v>
      </c>
      <c r="L524" s="32">
        <v>25</v>
      </c>
      <c r="M524" s="32">
        <v>25</v>
      </c>
      <c r="N524" s="32">
        <v>25</v>
      </c>
      <c r="O524" s="32">
        <v>25</v>
      </c>
      <c r="P524" s="32">
        <v>25</v>
      </c>
      <c r="Q524" s="32">
        <v>25</v>
      </c>
      <c r="R524" s="32">
        <v>25</v>
      </c>
      <c r="S524" s="32">
        <v>25</v>
      </c>
      <c r="T524" s="32">
        <v>25</v>
      </c>
      <c r="U524" s="32">
        <v>25</v>
      </c>
      <c r="V524" s="32">
        <v>25</v>
      </c>
      <c r="W524" s="32">
        <v>25</v>
      </c>
      <c r="X524" s="32">
        <v>25</v>
      </c>
      <c r="Y524" s="32">
        <v>25</v>
      </c>
      <c r="Z524" s="32">
        <v>25</v>
      </c>
      <c r="AA524" s="32">
        <v>25</v>
      </c>
      <c r="AB524" s="32">
        <v>25</v>
      </c>
    </row>
    <row r="525" spans="1:28" x14ac:dyDescent="0.3">
      <c r="A525" s="31">
        <v>501</v>
      </c>
      <c r="B525" s="31">
        <v>0</v>
      </c>
      <c r="C525" s="31">
        <v>0</v>
      </c>
      <c r="D525" s="31">
        <v>0</v>
      </c>
      <c r="E525" s="31">
        <v>0</v>
      </c>
      <c r="F525" s="31">
        <v>0</v>
      </c>
      <c r="G525" s="31">
        <v>0</v>
      </c>
      <c r="H525" s="31">
        <v>0</v>
      </c>
      <c r="I525" s="31">
        <v>25</v>
      </c>
      <c r="J525" s="31">
        <v>25</v>
      </c>
      <c r="K525" s="31">
        <v>25</v>
      </c>
      <c r="L525" s="31">
        <v>25</v>
      </c>
      <c r="M525" s="31">
        <v>25</v>
      </c>
      <c r="N525" s="31">
        <v>25</v>
      </c>
      <c r="O525" s="31">
        <v>25</v>
      </c>
      <c r="P525" s="31">
        <v>25</v>
      </c>
      <c r="Q525" s="31">
        <v>25</v>
      </c>
      <c r="R525" s="31">
        <v>25</v>
      </c>
      <c r="S525" s="31">
        <v>25</v>
      </c>
      <c r="T525" s="31">
        <v>25</v>
      </c>
      <c r="U525" s="31">
        <v>25</v>
      </c>
      <c r="V525" s="31">
        <v>25</v>
      </c>
      <c r="W525" s="31">
        <v>25</v>
      </c>
      <c r="X525" s="31">
        <v>25</v>
      </c>
      <c r="Y525" s="31">
        <v>25</v>
      </c>
      <c r="Z525" s="31">
        <v>25</v>
      </c>
      <c r="AA525" s="31">
        <v>25</v>
      </c>
      <c r="AB525" s="31">
        <v>25</v>
      </c>
    </row>
    <row r="526" spans="1:28" x14ac:dyDescent="0.3">
      <c r="A526" s="32">
        <v>502</v>
      </c>
      <c r="B526" s="32">
        <v>0</v>
      </c>
      <c r="C526" s="32">
        <v>0</v>
      </c>
      <c r="D526" s="32">
        <v>0</v>
      </c>
      <c r="E526" s="32">
        <v>0</v>
      </c>
      <c r="F526" s="32">
        <v>0</v>
      </c>
      <c r="G526" s="32">
        <v>0</v>
      </c>
      <c r="H526" s="32">
        <v>25</v>
      </c>
      <c r="I526" s="32">
        <v>25</v>
      </c>
      <c r="J526" s="32">
        <v>25</v>
      </c>
      <c r="K526" s="32">
        <v>25</v>
      </c>
      <c r="L526" s="32">
        <v>25</v>
      </c>
      <c r="M526" s="32">
        <v>25</v>
      </c>
      <c r="N526" s="32">
        <v>25</v>
      </c>
      <c r="O526" s="32">
        <v>25</v>
      </c>
      <c r="P526" s="32">
        <v>25</v>
      </c>
      <c r="Q526" s="32">
        <v>25</v>
      </c>
      <c r="R526" s="32">
        <v>25</v>
      </c>
      <c r="S526" s="32">
        <v>25</v>
      </c>
      <c r="T526" s="32">
        <v>25</v>
      </c>
      <c r="U526" s="32">
        <v>25</v>
      </c>
      <c r="V526" s="32">
        <v>25</v>
      </c>
      <c r="W526" s="32">
        <v>25</v>
      </c>
      <c r="X526" s="32">
        <v>25</v>
      </c>
      <c r="Y526" s="32">
        <v>25</v>
      </c>
      <c r="Z526" s="32">
        <v>25</v>
      </c>
      <c r="AA526" s="32">
        <v>25</v>
      </c>
      <c r="AB526" s="32">
        <v>25</v>
      </c>
    </row>
    <row r="527" spans="1:28" x14ac:dyDescent="0.3">
      <c r="A527" s="31">
        <v>503</v>
      </c>
      <c r="B527" s="31">
        <v>0</v>
      </c>
      <c r="C527" s="31">
        <v>0</v>
      </c>
      <c r="D527" s="31">
        <v>0</v>
      </c>
      <c r="E527" s="31">
        <v>0</v>
      </c>
      <c r="F527" s="31">
        <v>0</v>
      </c>
      <c r="G527" s="31">
        <v>0</v>
      </c>
      <c r="H527" s="31">
        <v>25</v>
      </c>
      <c r="I527" s="31">
        <v>25</v>
      </c>
      <c r="J527" s="31">
        <v>25</v>
      </c>
      <c r="K527" s="31">
        <v>25</v>
      </c>
      <c r="L527" s="31">
        <v>25</v>
      </c>
      <c r="M527" s="31">
        <v>25</v>
      </c>
      <c r="N527" s="31">
        <v>25</v>
      </c>
      <c r="O527" s="31">
        <v>25</v>
      </c>
      <c r="P527" s="31">
        <v>25</v>
      </c>
      <c r="Q527" s="31">
        <v>25</v>
      </c>
      <c r="R527" s="31">
        <v>25</v>
      </c>
      <c r="S527" s="31">
        <v>25</v>
      </c>
      <c r="T527" s="31">
        <v>25</v>
      </c>
      <c r="U527" s="31">
        <v>25</v>
      </c>
      <c r="V527" s="31">
        <v>25</v>
      </c>
      <c r="W527" s="31">
        <v>25</v>
      </c>
      <c r="X527" s="31">
        <v>25</v>
      </c>
      <c r="Y527" s="31">
        <v>25</v>
      </c>
      <c r="Z527" s="31">
        <v>25</v>
      </c>
      <c r="AA527" s="31">
        <v>25</v>
      </c>
      <c r="AB527" s="31">
        <v>25</v>
      </c>
    </row>
    <row r="528" spans="1:28" x14ac:dyDescent="0.3">
      <c r="A528" s="32">
        <v>504</v>
      </c>
      <c r="B528" s="32">
        <v>0</v>
      </c>
      <c r="C528" s="32">
        <v>0</v>
      </c>
      <c r="D528" s="32">
        <v>0</v>
      </c>
      <c r="E528" s="32">
        <v>0</v>
      </c>
      <c r="F528" s="32">
        <v>0</v>
      </c>
      <c r="G528" s="32">
        <v>0</v>
      </c>
      <c r="H528" s="32">
        <v>25</v>
      </c>
      <c r="I528" s="32">
        <v>25</v>
      </c>
      <c r="J528" s="32">
        <v>25</v>
      </c>
      <c r="K528" s="32">
        <v>25</v>
      </c>
      <c r="L528" s="32">
        <v>25</v>
      </c>
      <c r="M528" s="32">
        <v>25</v>
      </c>
      <c r="N528" s="32">
        <v>25</v>
      </c>
      <c r="O528" s="32">
        <v>25</v>
      </c>
      <c r="P528" s="32">
        <v>25</v>
      </c>
      <c r="Q528" s="32">
        <v>25</v>
      </c>
      <c r="R528" s="32">
        <v>25</v>
      </c>
      <c r="S528" s="32">
        <v>25</v>
      </c>
      <c r="T528" s="32">
        <v>25</v>
      </c>
      <c r="U528" s="32">
        <v>25</v>
      </c>
      <c r="V528" s="32">
        <v>25</v>
      </c>
      <c r="W528" s="32">
        <v>25</v>
      </c>
      <c r="X528" s="32">
        <v>25</v>
      </c>
      <c r="Y528" s="32">
        <v>25</v>
      </c>
      <c r="Z528" s="32">
        <v>25</v>
      </c>
      <c r="AA528" s="32">
        <v>25</v>
      </c>
      <c r="AB528" s="32">
        <v>25</v>
      </c>
    </row>
    <row r="529" spans="1:28" x14ac:dyDescent="0.3">
      <c r="A529" s="31">
        <v>505</v>
      </c>
      <c r="B529" s="31">
        <v>0</v>
      </c>
      <c r="C529" s="31">
        <v>0</v>
      </c>
      <c r="D529" s="31">
        <v>0</v>
      </c>
      <c r="E529" s="31">
        <v>0</v>
      </c>
      <c r="F529" s="31">
        <v>0</v>
      </c>
      <c r="G529" s="31">
        <v>0</v>
      </c>
      <c r="H529" s="31">
        <v>25</v>
      </c>
      <c r="I529" s="31">
        <v>25</v>
      </c>
      <c r="J529" s="31">
        <v>25</v>
      </c>
      <c r="K529" s="31">
        <v>25</v>
      </c>
      <c r="L529" s="31">
        <v>25</v>
      </c>
      <c r="M529" s="31">
        <v>25</v>
      </c>
      <c r="N529" s="31">
        <v>25</v>
      </c>
      <c r="O529" s="31">
        <v>25</v>
      </c>
      <c r="P529" s="31">
        <v>25</v>
      </c>
      <c r="Q529" s="31">
        <v>25</v>
      </c>
      <c r="R529" s="31">
        <v>25</v>
      </c>
      <c r="S529" s="31">
        <v>25</v>
      </c>
      <c r="T529" s="31">
        <v>25</v>
      </c>
      <c r="U529" s="31">
        <v>25</v>
      </c>
      <c r="V529" s="31">
        <v>25</v>
      </c>
      <c r="W529" s="31">
        <v>25</v>
      </c>
      <c r="X529" s="31">
        <v>25</v>
      </c>
      <c r="Y529" s="31">
        <v>25</v>
      </c>
      <c r="Z529" s="31">
        <v>25</v>
      </c>
      <c r="AA529" s="31">
        <v>25</v>
      </c>
      <c r="AB529" s="31">
        <v>25</v>
      </c>
    </row>
    <row r="530" spans="1:28" x14ac:dyDescent="0.3">
      <c r="A530" s="32">
        <v>506</v>
      </c>
      <c r="B530" s="32">
        <v>0</v>
      </c>
      <c r="C530" s="32">
        <v>0</v>
      </c>
      <c r="D530" s="32">
        <v>0</v>
      </c>
      <c r="E530" s="32">
        <v>0</v>
      </c>
      <c r="F530" s="32">
        <v>0</v>
      </c>
      <c r="G530" s="32">
        <v>25</v>
      </c>
      <c r="H530" s="32">
        <v>25</v>
      </c>
      <c r="I530" s="32">
        <v>25</v>
      </c>
      <c r="J530" s="32">
        <v>25</v>
      </c>
      <c r="K530" s="32">
        <v>25</v>
      </c>
      <c r="L530" s="32">
        <v>25</v>
      </c>
      <c r="M530" s="32">
        <v>25</v>
      </c>
      <c r="N530" s="32">
        <v>25</v>
      </c>
      <c r="O530" s="32">
        <v>25</v>
      </c>
      <c r="P530" s="32">
        <v>25</v>
      </c>
      <c r="Q530" s="32">
        <v>25</v>
      </c>
      <c r="R530" s="32">
        <v>25</v>
      </c>
      <c r="S530" s="32">
        <v>25</v>
      </c>
      <c r="T530" s="32">
        <v>25</v>
      </c>
      <c r="U530" s="32">
        <v>25</v>
      </c>
      <c r="V530" s="32">
        <v>25</v>
      </c>
      <c r="W530" s="32">
        <v>25</v>
      </c>
      <c r="X530" s="32">
        <v>25</v>
      </c>
      <c r="Y530" s="32">
        <v>25</v>
      </c>
      <c r="Z530" s="32">
        <v>25</v>
      </c>
      <c r="AA530" s="32">
        <v>25</v>
      </c>
      <c r="AB530" s="32">
        <v>25</v>
      </c>
    </row>
    <row r="531" spans="1:28" x14ac:dyDescent="0.3">
      <c r="A531" s="31">
        <v>507</v>
      </c>
      <c r="B531" s="31">
        <v>0</v>
      </c>
      <c r="C531" s="31">
        <v>0</v>
      </c>
      <c r="D531" s="31">
        <v>0</v>
      </c>
      <c r="E531" s="31">
        <v>0</v>
      </c>
      <c r="F531" s="31">
        <v>0</v>
      </c>
      <c r="G531" s="31">
        <v>25</v>
      </c>
      <c r="H531" s="31">
        <v>25</v>
      </c>
      <c r="I531" s="31">
        <v>25</v>
      </c>
      <c r="J531" s="31">
        <v>25</v>
      </c>
      <c r="K531" s="31">
        <v>25</v>
      </c>
      <c r="L531" s="31">
        <v>25</v>
      </c>
      <c r="M531" s="31">
        <v>25</v>
      </c>
      <c r="N531" s="31">
        <v>25</v>
      </c>
      <c r="O531" s="31">
        <v>25</v>
      </c>
      <c r="P531" s="31">
        <v>25</v>
      </c>
      <c r="Q531" s="31">
        <v>25</v>
      </c>
      <c r="R531" s="31">
        <v>25</v>
      </c>
      <c r="S531" s="31">
        <v>25</v>
      </c>
      <c r="T531" s="31">
        <v>25</v>
      </c>
      <c r="U531" s="31">
        <v>25</v>
      </c>
      <c r="V531" s="31">
        <v>25</v>
      </c>
      <c r="W531" s="31">
        <v>25</v>
      </c>
      <c r="X531" s="31">
        <v>25</v>
      </c>
      <c r="Y531" s="31">
        <v>25</v>
      </c>
      <c r="Z531" s="31">
        <v>25</v>
      </c>
      <c r="AA531" s="31">
        <v>25</v>
      </c>
      <c r="AB531" s="31">
        <v>25</v>
      </c>
    </row>
    <row r="532" spans="1:28" x14ac:dyDescent="0.3">
      <c r="A532" s="32">
        <v>508</v>
      </c>
      <c r="B532" s="32">
        <v>0</v>
      </c>
      <c r="C532" s="32">
        <v>0</v>
      </c>
      <c r="D532" s="32">
        <v>0</v>
      </c>
      <c r="E532" s="32">
        <v>0</v>
      </c>
      <c r="F532" s="32">
        <v>0</v>
      </c>
      <c r="G532" s="32">
        <v>25</v>
      </c>
      <c r="H532" s="32">
        <v>25</v>
      </c>
      <c r="I532" s="32">
        <v>25</v>
      </c>
      <c r="J532" s="32">
        <v>25</v>
      </c>
      <c r="K532" s="32">
        <v>25</v>
      </c>
      <c r="L532" s="32">
        <v>25</v>
      </c>
      <c r="M532" s="32">
        <v>25</v>
      </c>
      <c r="N532" s="32">
        <v>25</v>
      </c>
      <c r="O532" s="32">
        <v>25</v>
      </c>
      <c r="P532" s="32">
        <v>25</v>
      </c>
      <c r="Q532" s="32">
        <v>25</v>
      </c>
      <c r="R532" s="32">
        <v>25</v>
      </c>
      <c r="S532" s="32">
        <v>25</v>
      </c>
      <c r="T532" s="32">
        <v>25</v>
      </c>
      <c r="U532" s="32">
        <v>25</v>
      </c>
      <c r="V532" s="32">
        <v>25</v>
      </c>
      <c r="W532" s="32">
        <v>25</v>
      </c>
      <c r="X532" s="32">
        <v>25</v>
      </c>
      <c r="Y532" s="32">
        <v>25</v>
      </c>
      <c r="Z532" s="32">
        <v>25</v>
      </c>
      <c r="AA532" s="32">
        <v>25</v>
      </c>
      <c r="AB532" s="32">
        <v>25</v>
      </c>
    </row>
    <row r="533" spans="1:28" x14ac:dyDescent="0.3">
      <c r="A533" s="31">
        <v>509</v>
      </c>
      <c r="B533" s="31">
        <v>0</v>
      </c>
      <c r="C533" s="31">
        <v>0</v>
      </c>
      <c r="D533" s="31">
        <v>0</v>
      </c>
      <c r="E533" s="31">
        <v>0</v>
      </c>
      <c r="F533" s="31">
        <v>0</v>
      </c>
      <c r="G533" s="31">
        <v>25</v>
      </c>
      <c r="H533" s="31">
        <v>25</v>
      </c>
      <c r="I533" s="31">
        <v>25</v>
      </c>
      <c r="J533" s="31">
        <v>25</v>
      </c>
      <c r="K533" s="31">
        <v>25</v>
      </c>
      <c r="L533" s="31">
        <v>25</v>
      </c>
      <c r="M533" s="31">
        <v>25</v>
      </c>
      <c r="N533" s="31">
        <v>25</v>
      </c>
      <c r="O533" s="31">
        <v>25</v>
      </c>
      <c r="P533" s="31">
        <v>25</v>
      </c>
      <c r="Q533" s="31">
        <v>25</v>
      </c>
      <c r="R533" s="31">
        <v>25</v>
      </c>
      <c r="S533" s="31">
        <v>25</v>
      </c>
      <c r="T533" s="31">
        <v>25</v>
      </c>
      <c r="U533" s="31">
        <v>25</v>
      </c>
      <c r="V533" s="31">
        <v>25</v>
      </c>
      <c r="W533" s="31">
        <v>25</v>
      </c>
      <c r="X533" s="31">
        <v>25</v>
      </c>
      <c r="Y533" s="31">
        <v>25</v>
      </c>
      <c r="Z533" s="31">
        <v>25</v>
      </c>
      <c r="AA533" s="31">
        <v>25</v>
      </c>
      <c r="AB533" s="31">
        <v>25</v>
      </c>
    </row>
    <row r="534" spans="1:28" x14ac:dyDescent="0.3">
      <c r="A534" s="32">
        <v>510</v>
      </c>
      <c r="B534" s="32">
        <v>0</v>
      </c>
      <c r="C534" s="32">
        <v>0</v>
      </c>
      <c r="D534" s="32">
        <v>0</v>
      </c>
      <c r="E534" s="32">
        <v>0</v>
      </c>
      <c r="F534" s="32">
        <v>25</v>
      </c>
      <c r="G534" s="32">
        <v>25</v>
      </c>
      <c r="H534" s="32">
        <v>25</v>
      </c>
      <c r="I534" s="32">
        <v>25</v>
      </c>
      <c r="J534" s="32">
        <v>25</v>
      </c>
      <c r="K534" s="32">
        <v>25</v>
      </c>
      <c r="L534" s="32">
        <v>25</v>
      </c>
      <c r="M534" s="32">
        <v>25</v>
      </c>
      <c r="N534" s="32">
        <v>25</v>
      </c>
      <c r="O534" s="32">
        <v>25</v>
      </c>
      <c r="P534" s="32">
        <v>25</v>
      </c>
      <c r="Q534" s="32">
        <v>25</v>
      </c>
      <c r="R534" s="32">
        <v>25</v>
      </c>
      <c r="S534" s="32">
        <v>25</v>
      </c>
      <c r="T534" s="32">
        <v>25</v>
      </c>
      <c r="U534" s="32">
        <v>25</v>
      </c>
      <c r="V534" s="32">
        <v>25</v>
      </c>
      <c r="W534" s="32">
        <v>25</v>
      </c>
      <c r="X534" s="32">
        <v>25</v>
      </c>
      <c r="Y534" s="32">
        <v>25</v>
      </c>
      <c r="Z534" s="32">
        <v>25</v>
      </c>
      <c r="AA534" s="32">
        <v>25</v>
      </c>
      <c r="AB534" s="32">
        <v>25</v>
      </c>
    </row>
    <row r="535" spans="1:28" x14ac:dyDescent="0.3">
      <c r="A535" s="31">
        <v>511</v>
      </c>
      <c r="B535" s="31">
        <v>0</v>
      </c>
      <c r="C535" s="31">
        <v>0</v>
      </c>
      <c r="D535" s="31">
        <v>0</v>
      </c>
      <c r="E535" s="31">
        <v>0</v>
      </c>
      <c r="F535" s="31">
        <v>25</v>
      </c>
      <c r="G535" s="31">
        <v>25</v>
      </c>
      <c r="H535" s="31">
        <v>25</v>
      </c>
      <c r="I535" s="31">
        <v>25</v>
      </c>
      <c r="J535" s="31">
        <v>25</v>
      </c>
      <c r="K535" s="31">
        <v>25</v>
      </c>
      <c r="L535" s="31">
        <v>25</v>
      </c>
      <c r="M535" s="31">
        <v>25</v>
      </c>
      <c r="N535" s="31">
        <v>25</v>
      </c>
      <c r="O535" s="31">
        <v>25</v>
      </c>
      <c r="P535" s="31">
        <v>25</v>
      </c>
      <c r="Q535" s="31">
        <v>25</v>
      </c>
      <c r="R535" s="31">
        <v>25</v>
      </c>
      <c r="S535" s="31">
        <v>25</v>
      </c>
      <c r="T535" s="31">
        <v>25</v>
      </c>
      <c r="U535" s="31">
        <v>25</v>
      </c>
      <c r="V535" s="31">
        <v>25</v>
      </c>
      <c r="W535" s="31">
        <v>25</v>
      </c>
      <c r="X535" s="31">
        <v>25</v>
      </c>
      <c r="Y535" s="31">
        <v>25</v>
      </c>
      <c r="Z535" s="31">
        <v>25</v>
      </c>
      <c r="AA535" s="31">
        <v>25</v>
      </c>
      <c r="AB535" s="31">
        <v>25</v>
      </c>
    </row>
    <row r="536" spans="1:28" x14ac:dyDescent="0.3">
      <c r="A536" s="32">
        <v>512</v>
      </c>
      <c r="B536" s="32">
        <v>0</v>
      </c>
      <c r="C536" s="32">
        <v>0</v>
      </c>
      <c r="D536" s="32">
        <v>0</v>
      </c>
      <c r="E536" s="32">
        <v>0</v>
      </c>
      <c r="F536" s="32">
        <v>25</v>
      </c>
      <c r="G536" s="32">
        <v>25</v>
      </c>
      <c r="H536" s="32">
        <v>25</v>
      </c>
      <c r="I536" s="32">
        <v>25</v>
      </c>
      <c r="J536" s="32">
        <v>25</v>
      </c>
      <c r="K536" s="32">
        <v>25</v>
      </c>
      <c r="L536" s="32">
        <v>25</v>
      </c>
      <c r="M536" s="32">
        <v>25</v>
      </c>
      <c r="N536" s="32">
        <v>25</v>
      </c>
      <c r="O536" s="32">
        <v>25</v>
      </c>
      <c r="P536" s="32">
        <v>25</v>
      </c>
      <c r="Q536" s="32">
        <v>25</v>
      </c>
      <c r="R536" s="32">
        <v>25</v>
      </c>
      <c r="S536" s="32">
        <v>25</v>
      </c>
      <c r="T536" s="32">
        <v>25</v>
      </c>
      <c r="U536" s="32">
        <v>25</v>
      </c>
      <c r="V536" s="32">
        <v>25</v>
      </c>
      <c r="W536" s="32">
        <v>25</v>
      </c>
      <c r="X536" s="32">
        <v>25</v>
      </c>
      <c r="Y536" s="32">
        <v>25</v>
      </c>
      <c r="Z536" s="32">
        <v>25</v>
      </c>
      <c r="AA536" s="32">
        <v>25</v>
      </c>
      <c r="AB536" s="32">
        <v>25</v>
      </c>
    </row>
    <row r="537" spans="1:28" x14ac:dyDescent="0.3">
      <c r="A537" s="31">
        <v>513</v>
      </c>
      <c r="B537" s="31">
        <v>0</v>
      </c>
      <c r="C537" s="31">
        <v>0</v>
      </c>
      <c r="D537" s="31">
        <v>0</v>
      </c>
      <c r="E537" s="31">
        <v>0</v>
      </c>
      <c r="F537" s="31">
        <v>25</v>
      </c>
      <c r="G537" s="31">
        <v>25</v>
      </c>
      <c r="H537" s="31">
        <v>25</v>
      </c>
      <c r="I537" s="31">
        <v>25</v>
      </c>
      <c r="J537" s="31">
        <v>25</v>
      </c>
      <c r="K537" s="31">
        <v>25</v>
      </c>
      <c r="L537" s="31">
        <v>25</v>
      </c>
      <c r="M537" s="31">
        <v>25</v>
      </c>
      <c r="N537" s="31">
        <v>25</v>
      </c>
      <c r="O537" s="31">
        <v>25</v>
      </c>
      <c r="P537" s="31">
        <v>25</v>
      </c>
      <c r="Q537" s="31">
        <v>25</v>
      </c>
      <c r="R537" s="31">
        <v>25</v>
      </c>
      <c r="S537" s="31">
        <v>25</v>
      </c>
      <c r="T537" s="31">
        <v>25</v>
      </c>
      <c r="U537" s="31">
        <v>25</v>
      </c>
      <c r="V537" s="31">
        <v>25</v>
      </c>
      <c r="W537" s="31">
        <v>25</v>
      </c>
      <c r="X537" s="31">
        <v>25</v>
      </c>
      <c r="Y537" s="31">
        <v>25</v>
      </c>
      <c r="Z537" s="31">
        <v>25</v>
      </c>
      <c r="AA537" s="31">
        <v>25</v>
      </c>
      <c r="AB537" s="31">
        <v>25</v>
      </c>
    </row>
    <row r="538" spans="1:28" x14ac:dyDescent="0.3">
      <c r="A538" s="32">
        <v>514</v>
      </c>
      <c r="B538" s="32">
        <v>0</v>
      </c>
      <c r="C538" s="32">
        <v>0</v>
      </c>
      <c r="D538" s="32">
        <v>0</v>
      </c>
      <c r="E538" s="32">
        <v>25</v>
      </c>
      <c r="F538" s="32">
        <v>25</v>
      </c>
      <c r="G538" s="32">
        <v>25</v>
      </c>
      <c r="H538" s="32">
        <v>25</v>
      </c>
      <c r="I538" s="32">
        <v>25</v>
      </c>
      <c r="J538" s="32">
        <v>25</v>
      </c>
      <c r="K538" s="32">
        <v>25</v>
      </c>
      <c r="L538" s="32">
        <v>25</v>
      </c>
      <c r="M538" s="32">
        <v>25</v>
      </c>
      <c r="N538" s="32">
        <v>25</v>
      </c>
      <c r="O538" s="32">
        <v>25</v>
      </c>
      <c r="P538" s="32">
        <v>25</v>
      </c>
      <c r="Q538" s="32">
        <v>25</v>
      </c>
      <c r="R538" s="32">
        <v>25</v>
      </c>
      <c r="S538" s="32">
        <v>25</v>
      </c>
      <c r="T538" s="32">
        <v>25</v>
      </c>
      <c r="U538" s="32">
        <v>25</v>
      </c>
      <c r="V538" s="32">
        <v>25</v>
      </c>
      <c r="W538" s="32">
        <v>25</v>
      </c>
      <c r="X538" s="32">
        <v>25</v>
      </c>
      <c r="Y538" s="32">
        <v>25</v>
      </c>
      <c r="Z538" s="32">
        <v>25</v>
      </c>
      <c r="AA538" s="32">
        <v>25</v>
      </c>
      <c r="AB538" s="32">
        <v>25</v>
      </c>
    </row>
    <row r="539" spans="1:28" x14ac:dyDescent="0.3">
      <c r="A539" s="31">
        <v>515</v>
      </c>
      <c r="B539" s="31">
        <v>0</v>
      </c>
      <c r="C539" s="31">
        <v>0</v>
      </c>
      <c r="D539" s="31">
        <v>0</v>
      </c>
      <c r="E539" s="31">
        <v>25</v>
      </c>
      <c r="F539" s="31">
        <v>25</v>
      </c>
      <c r="G539" s="31">
        <v>25</v>
      </c>
      <c r="H539" s="31">
        <v>25</v>
      </c>
      <c r="I539" s="31">
        <v>25</v>
      </c>
      <c r="J539" s="31">
        <v>25</v>
      </c>
      <c r="K539" s="31">
        <v>25</v>
      </c>
      <c r="L539" s="31">
        <v>25</v>
      </c>
      <c r="M539" s="31">
        <v>25</v>
      </c>
      <c r="N539" s="31">
        <v>25</v>
      </c>
      <c r="O539" s="31">
        <v>25</v>
      </c>
      <c r="P539" s="31">
        <v>25</v>
      </c>
      <c r="Q539" s="31">
        <v>25</v>
      </c>
      <c r="R539" s="31">
        <v>25</v>
      </c>
      <c r="S539" s="31">
        <v>25</v>
      </c>
      <c r="T539" s="31">
        <v>25</v>
      </c>
      <c r="U539" s="31">
        <v>25</v>
      </c>
      <c r="V539" s="31">
        <v>25</v>
      </c>
      <c r="W539" s="31">
        <v>25</v>
      </c>
      <c r="X539" s="31">
        <v>25</v>
      </c>
      <c r="Y539" s="31">
        <v>25</v>
      </c>
      <c r="Z539" s="31">
        <v>25</v>
      </c>
      <c r="AA539" s="31">
        <v>25</v>
      </c>
      <c r="AB539" s="31">
        <v>25</v>
      </c>
    </row>
    <row r="540" spans="1:28" x14ac:dyDescent="0.3">
      <c r="A540" s="32">
        <v>516</v>
      </c>
      <c r="B540" s="32">
        <v>0</v>
      </c>
      <c r="C540" s="32">
        <v>0</v>
      </c>
      <c r="D540" s="32">
        <v>0</v>
      </c>
      <c r="E540" s="32">
        <v>25</v>
      </c>
      <c r="F540" s="32">
        <v>25</v>
      </c>
      <c r="G540" s="32">
        <v>25</v>
      </c>
      <c r="H540" s="32">
        <v>25</v>
      </c>
      <c r="I540" s="32">
        <v>25</v>
      </c>
      <c r="J540" s="32">
        <v>25</v>
      </c>
      <c r="K540" s="32">
        <v>25</v>
      </c>
      <c r="L540" s="32">
        <v>25</v>
      </c>
      <c r="M540" s="32">
        <v>25</v>
      </c>
      <c r="N540" s="32">
        <v>25</v>
      </c>
      <c r="O540" s="32">
        <v>25</v>
      </c>
      <c r="P540" s="32">
        <v>25</v>
      </c>
      <c r="Q540" s="32">
        <v>25</v>
      </c>
      <c r="R540" s="32">
        <v>25</v>
      </c>
      <c r="S540" s="32">
        <v>25</v>
      </c>
      <c r="T540" s="32">
        <v>25</v>
      </c>
      <c r="U540" s="32">
        <v>25</v>
      </c>
      <c r="V540" s="32">
        <v>25</v>
      </c>
      <c r="W540" s="32">
        <v>25</v>
      </c>
      <c r="X540" s="32">
        <v>25</v>
      </c>
      <c r="Y540" s="32">
        <v>25</v>
      </c>
      <c r="Z540" s="32">
        <v>25</v>
      </c>
      <c r="AA540" s="32">
        <v>25</v>
      </c>
      <c r="AB540" s="32">
        <v>25</v>
      </c>
    </row>
    <row r="541" spans="1:28" x14ac:dyDescent="0.3">
      <c r="A541" s="31">
        <v>517</v>
      </c>
      <c r="B541" s="31">
        <v>0</v>
      </c>
      <c r="C541" s="31">
        <v>0</v>
      </c>
      <c r="D541" s="31">
        <v>0</v>
      </c>
      <c r="E541" s="31">
        <v>25</v>
      </c>
      <c r="F541" s="31">
        <v>25</v>
      </c>
      <c r="G541" s="31">
        <v>25</v>
      </c>
      <c r="H541" s="31">
        <v>25</v>
      </c>
      <c r="I541" s="31">
        <v>25</v>
      </c>
      <c r="J541" s="31">
        <v>25</v>
      </c>
      <c r="K541" s="31">
        <v>25</v>
      </c>
      <c r="L541" s="31">
        <v>25</v>
      </c>
      <c r="M541" s="31">
        <v>25</v>
      </c>
      <c r="N541" s="31">
        <v>25</v>
      </c>
      <c r="O541" s="31">
        <v>25</v>
      </c>
      <c r="P541" s="31">
        <v>25</v>
      </c>
      <c r="Q541" s="31">
        <v>25</v>
      </c>
      <c r="R541" s="31">
        <v>25</v>
      </c>
      <c r="S541" s="31">
        <v>25</v>
      </c>
      <c r="T541" s="31">
        <v>25</v>
      </c>
      <c r="U541" s="31">
        <v>25</v>
      </c>
      <c r="V541" s="31">
        <v>25</v>
      </c>
      <c r="W541" s="31">
        <v>25</v>
      </c>
      <c r="X541" s="31">
        <v>25</v>
      </c>
      <c r="Y541" s="31">
        <v>25</v>
      </c>
      <c r="Z541" s="31">
        <v>25</v>
      </c>
      <c r="AA541" s="31">
        <v>25</v>
      </c>
      <c r="AB541" s="31">
        <v>25</v>
      </c>
    </row>
    <row r="542" spans="1:28" x14ac:dyDescent="0.3">
      <c r="A542" s="32">
        <v>518</v>
      </c>
      <c r="B542" s="32">
        <v>0</v>
      </c>
      <c r="C542" s="32">
        <v>0</v>
      </c>
      <c r="D542" s="32">
        <v>25</v>
      </c>
      <c r="E542" s="32">
        <v>25</v>
      </c>
      <c r="F542" s="32">
        <v>25</v>
      </c>
      <c r="G542" s="32">
        <v>25</v>
      </c>
      <c r="H542" s="32">
        <v>25</v>
      </c>
      <c r="I542" s="32">
        <v>25</v>
      </c>
      <c r="J542" s="32">
        <v>25</v>
      </c>
      <c r="K542" s="32">
        <v>25</v>
      </c>
      <c r="L542" s="32">
        <v>25</v>
      </c>
      <c r="M542" s="32">
        <v>25</v>
      </c>
      <c r="N542" s="32">
        <v>25</v>
      </c>
      <c r="O542" s="32">
        <v>25</v>
      </c>
      <c r="P542" s="32">
        <v>25</v>
      </c>
      <c r="Q542" s="32">
        <v>25</v>
      </c>
      <c r="R542" s="32">
        <v>25</v>
      </c>
      <c r="S542" s="32">
        <v>25</v>
      </c>
      <c r="T542" s="32">
        <v>25</v>
      </c>
      <c r="U542" s="32">
        <v>25</v>
      </c>
      <c r="V542" s="32">
        <v>25</v>
      </c>
      <c r="W542" s="32">
        <v>25</v>
      </c>
      <c r="X542" s="32">
        <v>25</v>
      </c>
      <c r="Y542" s="32">
        <v>25</v>
      </c>
      <c r="Z542" s="32">
        <v>25</v>
      </c>
      <c r="AA542" s="32">
        <v>25</v>
      </c>
      <c r="AB542" s="32">
        <v>25</v>
      </c>
    </row>
    <row r="543" spans="1:28" x14ac:dyDescent="0.3">
      <c r="A543" s="31">
        <v>519</v>
      </c>
      <c r="B543" s="31">
        <v>0</v>
      </c>
      <c r="C543" s="31">
        <v>0</v>
      </c>
      <c r="D543" s="31">
        <v>25</v>
      </c>
      <c r="E543" s="31">
        <v>25</v>
      </c>
      <c r="F543" s="31">
        <v>25</v>
      </c>
      <c r="G543" s="31">
        <v>25</v>
      </c>
      <c r="H543" s="31">
        <v>25</v>
      </c>
      <c r="I543" s="31">
        <v>25</v>
      </c>
      <c r="J543" s="31">
        <v>25</v>
      </c>
      <c r="K543" s="31">
        <v>25</v>
      </c>
      <c r="L543" s="31">
        <v>25</v>
      </c>
      <c r="M543" s="31">
        <v>25</v>
      </c>
      <c r="N543" s="31">
        <v>25</v>
      </c>
      <c r="O543" s="31">
        <v>25</v>
      </c>
      <c r="P543" s="31">
        <v>25</v>
      </c>
      <c r="Q543" s="31">
        <v>25</v>
      </c>
      <c r="R543" s="31">
        <v>25</v>
      </c>
      <c r="S543" s="31">
        <v>25</v>
      </c>
      <c r="T543" s="31">
        <v>25</v>
      </c>
      <c r="U543" s="31">
        <v>25</v>
      </c>
      <c r="V543" s="31">
        <v>25</v>
      </c>
      <c r="W543" s="31">
        <v>25</v>
      </c>
      <c r="X543" s="31">
        <v>25</v>
      </c>
      <c r="Y543" s="31">
        <v>25</v>
      </c>
      <c r="Z543" s="31">
        <v>25</v>
      </c>
      <c r="AA543" s="31">
        <v>25</v>
      </c>
      <c r="AB543" s="31">
        <v>25</v>
      </c>
    </row>
    <row r="544" spans="1:28" x14ac:dyDescent="0.3">
      <c r="A544" s="32">
        <v>520</v>
      </c>
      <c r="B544" s="32">
        <v>0</v>
      </c>
      <c r="C544" s="32">
        <v>0</v>
      </c>
      <c r="D544" s="32">
        <v>25</v>
      </c>
      <c r="E544" s="32">
        <v>25</v>
      </c>
      <c r="F544" s="32">
        <v>25</v>
      </c>
      <c r="G544" s="32">
        <v>25</v>
      </c>
      <c r="H544" s="32">
        <v>25</v>
      </c>
      <c r="I544" s="32">
        <v>25</v>
      </c>
      <c r="J544" s="32">
        <v>25</v>
      </c>
      <c r="K544" s="32">
        <v>25</v>
      </c>
      <c r="L544" s="32">
        <v>25</v>
      </c>
      <c r="M544" s="32">
        <v>25</v>
      </c>
      <c r="N544" s="32">
        <v>25</v>
      </c>
      <c r="O544" s="32">
        <v>25</v>
      </c>
      <c r="P544" s="32">
        <v>25</v>
      </c>
      <c r="Q544" s="32">
        <v>25</v>
      </c>
      <c r="R544" s="32">
        <v>25</v>
      </c>
      <c r="S544" s="32">
        <v>25</v>
      </c>
      <c r="T544" s="32">
        <v>25</v>
      </c>
      <c r="U544" s="32">
        <v>25</v>
      </c>
      <c r="V544" s="32">
        <v>25</v>
      </c>
      <c r="W544" s="32">
        <v>25</v>
      </c>
      <c r="X544" s="32">
        <v>25</v>
      </c>
      <c r="Y544" s="32">
        <v>25</v>
      </c>
      <c r="Z544" s="32">
        <v>25</v>
      </c>
      <c r="AA544" s="32">
        <v>25</v>
      </c>
      <c r="AB544" s="32">
        <v>25</v>
      </c>
    </row>
    <row r="545" spans="1:28" x14ac:dyDescent="0.3">
      <c r="A545" s="31">
        <v>521</v>
      </c>
      <c r="B545" s="31">
        <v>0</v>
      </c>
      <c r="C545" s="31">
        <v>0</v>
      </c>
      <c r="D545" s="31">
        <v>25</v>
      </c>
      <c r="E545" s="31">
        <v>25</v>
      </c>
      <c r="F545" s="31">
        <v>25</v>
      </c>
      <c r="G545" s="31">
        <v>25</v>
      </c>
      <c r="H545" s="31">
        <v>25</v>
      </c>
      <c r="I545" s="31">
        <v>25</v>
      </c>
      <c r="J545" s="31">
        <v>25</v>
      </c>
      <c r="K545" s="31">
        <v>25</v>
      </c>
      <c r="L545" s="31">
        <v>25</v>
      </c>
      <c r="M545" s="31">
        <v>25</v>
      </c>
      <c r="N545" s="31">
        <v>25</v>
      </c>
      <c r="O545" s="31">
        <v>25</v>
      </c>
      <c r="P545" s="31">
        <v>25</v>
      </c>
      <c r="Q545" s="31">
        <v>25</v>
      </c>
      <c r="R545" s="31">
        <v>25</v>
      </c>
      <c r="S545" s="31">
        <v>25</v>
      </c>
      <c r="T545" s="31">
        <v>25</v>
      </c>
      <c r="U545" s="31">
        <v>25</v>
      </c>
      <c r="V545" s="31">
        <v>25</v>
      </c>
      <c r="W545" s="31">
        <v>25</v>
      </c>
      <c r="X545" s="31">
        <v>25</v>
      </c>
      <c r="Y545" s="31">
        <v>25</v>
      </c>
      <c r="Z545" s="31">
        <v>25</v>
      </c>
      <c r="AA545" s="31">
        <v>25</v>
      </c>
      <c r="AB545" s="31">
        <v>25</v>
      </c>
    </row>
    <row r="546" spans="1:28" x14ac:dyDescent="0.3">
      <c r="A546" s="32">
        <v>522</v>
      </c>
      <c r="B546" s="32">
        <v>0</v>
      </c>
      <c r="C546" s="32">
        <v>25</v>
      </c>
      <c r="D546" s="32">
        <v>25</v>
      </c>
      <c r="E546" s="32">
        <v>25</v>
      </c>
      <c r="F546" s="32">
        <v>25</v>
      </c>
      <c r="G546" s="32">
        <v>25</v>
      </c>
      <c r="H546" s="32">
        <v>25</v>
      </c>
      <c r="I546" s="32">
        <v>25</v>
      </c>
      <c r="J546" s="32">
        <v>25</v>
      </c>
      <c r="K546" s="32">
        <v>25</v>
      </c>
      <c r="L546" s="32">
        <v>25</v>
      </c>
      <c r="M546" s="32">
        <v>25</v>
      </c>
      <c r="N546" s="32">
        <v>25</v>
      </c>
      <c r="O546" s="32">
        <v>25</v>
      </c>
      <c r="P546" s="32">
        <v>25</v>
      </c>
      <c r="Q546" s="32">
        <v>25</v>
      </c>
      <c r="R546" s="32">
        <v>25</v>
      </c>
      <c r="S546" s="32">
        <v>25</v>
      </c>
      <c r="T546" s="32">
        <v>25</v>
      </c>
      <c r="U546" s="32">
        <v>25</v>
      </c>
      <c r="V546" s="32">
        <v>25</v>
      </c>
      <c r="W546" s="32">
        <v>25</v>
      </c>
      <c r="X546" s="32">
        <v>25</v>
      </c>
      <c r="Y546" s="32">
        <v>25</v>
      </c>
      <c r="Z546" s="32">
        <v>25</v>
      </c>
      <c r="AA546" s="32">
        <v>25</v>
      </c>
      <c r="AB546" s="32">
        <v>25</v>
      </c>
    </row>
    <row r="547" spans="1:28" x14ac:dyDescent="0.3">
      <c r="A547" s="31">
        <v>523</v>
      </c>
      <c r="B547" s="31">
        <v>0</v>
      </c>
      <c r="C547" s="31">
        <v>25</v>
      </c>
      <c r="D547" s="31">
        <v>25</v>
      </c>
      <c r="E547" s="31">
        <v>25</v>
      </c>
      <c r="F547" s="31">
        <v>25</v>
      </c>
      <c r="G547" s="31">
        <v>25</v>
      </c>
      <c r="H547" s="31">
        <v>25</v>
      </c>
      <c r="I547" s="31">
        <v>25</v>
      </c>
      <c r="J547" s="31">
        <v>25</v>
      </c>
      <c r="K547" s="31">
        <v>25</v>
      </c>
      <c r="L547" s="31">
        <v>25</v>
      </c>
      <c r="M547" s="31">
        <v>25</v>
      </c>
      <c r="N547" s="31">
        <v>25</v>
      </c>
      <c r="O547" s="31">
        <v>25</v>
      </c>
      <c r="P547" s="31">
        <v>25</v>
      </c>
      <c r="Q547" s="31">
        <v>25</v>
      </c>
      <c r="R547" s="31">
        <v>25</v>
      </c>
      <c r="S547" s="31">
        <v>25</v>
      </c>
      <c r="T547" s="31">
        <v>25</v>
      </c>
      <c r="U547" s="31">
        <v>25</v>
      </c>
      <c r="V547" s="31">
        <v>25</v>
      </c>
      <c r="W547" s="31">
        <v>25</v>
      </c>
      <c r="X547" s="31">
        <v>25</v>
      </c>
      <c r="Y547" s="31">
        <v>25</v>
      </c>
      <c r="Z547" s="31">
        <v>25</v>
      </c>
      <c r="AA547" s="31">
        <v>25</v>
      </c>
      <c r="AB547" s="31">
        <v>25</v>
      </c>
    </row>
    <row r="548" spans="1:28" x14ac:dyDescent="0.3">
      <c r="A548" s="32">
        <v>524</v>
      </c>
      <c r="B548" s="32">
        <v>0</v>
      </c>
      <c r="C548" s="32">
        <v>25</v>
      </c>
      <c r="D548" s="32">
        <v>25</v>
      </c>
      <c r="E548" s="32">
        <v>25</v>
      </c>
      <c r="F548" s="32">
        <v>25</v>
      </c>
      <c r="G548" s="32">
        <v>25</v>
      </c>
      <c r="H548" s="32">
        <v>25</v>
      </c>
      <c r="I548" s="32">
        <v>25</v>
      </c>
      <c r="J548" s="32">
        <v>25</v>
      </c>
      <c r="K548" s="32">
        <v>25</v>
      </c>
      <c r="L548" s="32">
        <v>25</v>
      </c>
      <c r="M548" s="32">
        <v>25</v>
      </c>
      <c r="N548" s="32">
        <v>25</v>
      </c>
      <c r="O548" s="32">
        <v>25</v>
      </c>
      <c r="P548" s="32">
        <v>25</v>
      </c>
      <c r="Q548" s="32">
        <v>25</v>
      </c>
      <c r="R548" s="32">
        <v>25</v>
      </c>
      <c r="S548" s="32">
        <v>25</v>
      </c>
      <c r="T548" s="32">
        <v>25</v>
      </c>
      <c r="U548" s="32">
        <v>25</v>
      </c>
      <c r="V548" s="32">
        <v>25</v>
      </c>
      <c r="W548" s="32">
        <v>25</v>
      </c>
      <c r="X548" s="32">
        <v>25</v>
      </c>
      <c r="Y548" s="32">
        <v>25</v>
      </c>
      <c r="Z548" s="32">
        <v>25</v>
      </c>
      <c r="AA548" s="32">
        <v>25</v>
      </c>
      <c r="AB548" s="32">
        <v>25</v>
      </c>
    </row>
    <row r="549" spans="1:28" x14ac:dyDescent="0.3">
      <c r="A549" s="31">
        <v>525</v>
      </c>
      <c r="B549" s="31">
        <v>0</v>
      </c>
      <c r="C549" s="31">
        <v>25</v>
      </c>
      <c r="D549" s="31">
        <v>25</v>
      </c>
      <c r="E549" s="31">
        <v>25</v>
      </c>
      <c r="F549" s="31">
        <v>25</v>
      </c>
      <c r="G549" s="31">
        <v>25</v>
      </c>
      <c r="H549" s="31">
        <v>25</v>
      </c>
      <c r="I549" s="31">
        <v>25</v>
      </c>
      <c r="J549" s="31">
        <v>25</v>
      </c>
      <c r="K549" s="31">
        <v>25</v>
      </c>
      <c r="L549" s="31">
        <v>25</v>
      </c>
      <c r="M549" s="31">
        <v>25</v>
      </c>
      <c r="N549" s="31">
        <v>25</v>
      </c>
      <c r="O549" s="31">
        <v>25</v>
      </c>
      <c r="P549" s="31">
        <v>25</v>
      </c>
      <c r="Q549" s="31">
        <v>25</v>
      </c>
      <c r="R549" s="31">
        <v>25</v>
      </c>
      <c r="S549" s="31">
        <v>25</v>
      </c>
      <c r="T549" s="31">
        <v>25</v>
      </c>
      <c r="U549" s="31">
        <v>25</v>
      </c>
      <c r="V549" s="31">
        <v>25</v>
      </c>
      <c r="W549" s="31">
        <v>25</v>
      </c>
      <c r="X549" s="31">
        <v>25</v>
      </c>
      <c r="Y549" s="31">
        <v>25</v>
      </c>
      <c r="Z549" s="31">
        <v>25</v>
      </c>
      <c r="AA549" s="31">
        <v>25</v>
      </c>
      <c r="AB549" s="31">
        <v>25</v>
      </c>
    </row>
    <row r="551" spans="1:28" x14ac:dyDescent="0.3">
      <c r="A551" s="33" t="s">
        <v>632</v>
      </c>
    </row>
    <row r="552" spans="1:28" x14ac:dyDescent="0.3">
      <c r="A552" s="40" t="s">
        <v>633</v>
      </c>
      <c r="B552" s="40" t="s">
        <v>82</v>
      </c>
      <c r="C552" s="40" t="s">
        <v>83</v>
      </c>
      <c r="D552" s="40" t="s">
        <v>84</v>
      </c>
      <c r="E552" s="40" t="s">
        <v>85</v>
      </c>
      <c r="F552" s="40" t="s">
        <v>86</v>
      </c>
      <c r="G552" s="40" t="s">
        <v>87</v>
      </c>
      <c r="H552" s="40" t="s">
        <v>88</v>
      </c>
      <c r="I552" s="40" t="s">
        <v>89</v>
      </c>
      <c r="J552" s="40" t="s">
        <v>90</v>
      </c>
      <c r="K552" s="40" t="s">
        <v>91</v>
      </c>
      <c r="L552" s="40" t="s">
        <v>92</v>
      </c>
      <c r="M552" s="40" t="s">
        <v>93</v>
      </c>
      <c r="N552" s="40" t="s">
        <v>94</v>
      </c>
      <c r="O552" s="40" t="s">
        <v>95</v>
      </c>
      <c r="P552" s="40" t="s">
        <v>96</v>
      </c>
      <c r="Q552" s="40" t="s">
        <v>97</v>
      </c>
      <c r="R552" s="40" t="s">
        <v>98</v>
      </c>
      <c r="S552" s="40" t="s">
        <v>99</v>
      </c>
      <c r="T552" s="40" t="s">
        <v>100</v>
      </c>
      <c r="U552" s="40" t="s">
        <v>101</v>
      </c>
      <c r="V552" s="40" t="s">
        <v>102</v>
      </c>
      <c r="W552" s="40" t="s">
        <v>103</v>
      </c>
      <c r="X552" s="40" t="s">
        <v>634</v>
      </c>
      <c r="Y552" s="40" t="s">
        <v>635</v>
      </c>
      <c r="Z552" s="40" t="s">
        <v>636</v>
      </c>
      <c r="AA552" s="40" t="s">
        <v>637</v>
      </c>
      <c r="AB552" s="40" t="s">
        <v>638</v>
      </c>
    </row>
    <row r="553" spans="1:28" x14ac:dyDescent="0.3">
      <c r="A553" s="37">
        <v>1</v>
      </c>
      <c r="B553" s="11">
        <v>0</v>
      </c>
      <c r="C553" s="11">
        <v>5.2651153440678E-2</v>
      </c>
      <c r="D553" s="11">
        <v>0.13220120254649775</v>
      </c>
      <c r="E553" s="11">
        <v>0.20325059552831126</v>
      </c>
      <c r="F553" s="11">
        <v>0.27394829566063927</v>
      </c>
      <c r="G553" s="11">
        <v>0.28939818286112345</v>
      </c>
      <c r="H553" s="11">
        <v>0.30022003994663521</v>
      </c>
      <c r="I553" s="11">
        <v>0.37915210620759793</v>
      </c>
      <c r="J553" s="11">
        <v>0.39893406716658081</v>
      </c>
      <c r="K553" s="11">
        <v>0.47181028953114013</v>
      </c>
      <c r="L553" s="11">
        <v>0.54161259277380958</v>
      </c>
      <c r="M553" s="11">
        <v>0.55203935520081415</v>
      </c>
      <c r="N553" s="11">
        <v>0.57607871727923998</v>
      </c>
      <c r="O553" s="11">
        <v>0.59295272145015088</v>
      </c>
      <c r="P553" s="11">
        <v>0.64834766699225943</v>
      </c>
      <c r="Q553" s="11">
        <v>0.65694193798394185</v>
      </c>
      <c r="R553" s="11">
        <v>0.66475366725819285</v>
      </c>
      <c r="S553" s="11">
        <v>0.70774769039740948</v>
      </c>
      <c r="T553" s="11">
        <v>0.7359821281045108</v>
      </c>
      <c r="U553" s="11">
        <v>0.76834861280984201</v>
      </c>
      <c r="V553" s="11">
        <v>0.78076528073848983</v>
      </c>
      <c r="W553" s="11">
        <v>0.85223430900519859</v>
      </c>
      <c r="X553" s="11">
        <v>0.92258508734274292</v>
      </c>
      <c r="Y553" s="11">
        <v>1.0056831412136857</v>
      </c>
      <c r="Z553" s="11">
        <v>1</v>
      </c>
      <c r="AA553" s="11">
        <v>1</v>
      </c>
      <c r="AB553" s="11">
        <v>1</v>
      </c>
    </row>
    <row r="554" spans="1:28" x14ac:dyDescent="0.3">
      <c r="A554" s="37">
        <v>2</v>
      </c>
      <c r="B554" s="11">
        <v>0</v>
      </c>
      <c r="C554" s="11">
        <v>5.6081784795702631E-2</v>
      </c>
      <c r="D554" s="11">
        <v>0.10321273244416997</v>
      </c>
      <c r="E554" s="11">
        <v>0.11272238453177269</v>
      </c>
      <c r="F554" s="11">
        <v>0.13814439781587304</v>
      </c>
      <c r="G554" s="11">
        <v>0.20691567131850341</v>
      </c>
      <c r="H554" s="11">
        <v>0.26753846349793503</v>
      </c>
      <c r="I554" s="11">
        <v>0.31380951754144998</v>
      </c>
      <c r="J554" s="11">
        <v>0.33060648072915444</v>
      </c>
      <c r="K554" s="11">
        <v>0.38923877195782614</v>
      </c>
      <c r="L554" s="11">
        <v>0.46568993771065148</v>
      </c>
      <c r="M554" s="11">
        <v>0.50853088145464209</v>
      </c>
      <c r="N554" s="11">
        <v>0.58876464392113692</v>
      </c>
      <c r="O554" s="11">
        <v>0.63817924473398058</v>
      </c>
      <c r="P554" s="11">
        <v>0.66602041841538029</v>
      </c>
      <c r="Q554" s="11">
        <v>0.71869530915021385</v>
      </c>
      <c r="R554" s="11">
        <v>0.77734438152906848</v>
      </c>
      <c r="S554" s="11">
        <v>0.86019016237401824</v>
      </c>
      <c r="T554" s="11">
        <v>0.92943527052838815</v>
      </c>
      <c r="U554" s="11">
        <v>0.98941033561827829</v>
      </c>
      <c r="V554" s="11">
        <v>1</v>
      </c>
      <c r="W554" s="11">
        <v>1</v>
      </c>
      <c r="X554" s="11">
        <v>1</v>
      </c>
      <c r="Y554" s="11">
        <v>1</v>
      </c>
      <c r="Z554" s="11">
        <v>1</v>
      </c>
      <c r="AA554" s="11">
        <v>1</v>
      </c>
      <c r="AB554" s="11">
        <v>1</v>
      </c>
    </row>
    <row r="555" spans="1:28" x14ac:dyDescent="0.3">
      <c r="A555" s="37">
        <v>3</v>
      </c>
      <c r="B555" s="11">
        <v>0</v>
      </c>
      <c r="C555" s="11">
        <v>2.1442911493682695E-3</v>
      </c>
      <c r="D555" s="11">
        <v>5.4752007578530243E-2</v>
      </c>
      <c r="E555" s="11">
        <v>9.6380513134406681E-2</v>
      </c>
      <c r="F555" s="11">
        <v>0.13808801069269755</v>
      </c>
      <c r="G555" s="11">
        <v>0.15035308546289927</v>
      </c>
      <c r="H555" s="11">
        <v>0.23310225955015657</v>
      </c>
      <c r="I555" s="11">
        <v>0.30640544262110414</v>
      </c>
      <c r="J555" s="11">
        <v>0.37150408689837755</v>
      </c>
      <c r="K555" s="11">
        <v>0.39298836491341044</v>
      </c>
      <c r="L555" s="11">
        <v>0.44414594534224661</v>
      </c>
      <c r="M555" s="11">
        <v>0.52314710231370765</v>
      </c>
      <c r="N555" s="11">
        <v>0.59052125017585144</v>
      </c>
      <c r="O555" s="11">
        <v>0.62379705840268329</v>
      </c>
      <c r="P555" s="11">
        <v>0.66088675406698583</v>
      </c>
      <c r="Q555" s="11">
        <v>0.73104819424616729</v>
      </c>
      <c r="R555" s="11">
        <v>0.80081679562333996</v>
      </c>
      <c r="S555" s="11">
        <v>0.83868628114446542</v>
      </c>
      <c r="T555" s="11">
        <v>0.88117783570160757</v>
      </c>
      <c r="U555" s="11">
        <v>0.91213846582615377</v>
      </c>
      <c r="V555" s="11">
        <v>0.92062502399923352</v>
      </c>
      <c r="W555" s="11">
        <v>0.98901160023053591</v>
      </c>
      <c r="X555" s="11">
        <v>1</v>
      </c>
      <c r="Y555" s="11">
        <v>1</v>
      </c>
      <c r="Z555" s="11">
        <v>1</v>
      </c>
      <c r="AA555" s="11">
        <v>1</v>
      </c>
      <c r="AB555" s="11">
        <v>1</v>
      </c>
    </row>
    <row r="556" spans="1:28" x14ac:dyDescent="0.3">
      <c r="A556" s="37">
        <v>4</v>
      </c>
      <c r="B556" s="11">
        <v>0</v>
      </c>
      <c r="C556" s="11">
        <v>7.0078608163743311E-2</v>
      </c>
      <c r="D556" s="11">
        <v>0.13023776552224914</v>
      </c>
      <c r="E556" s="11">
        <v>0.20303487205652665</v>
      </c>
      <c r="F556" s="11">
        <v>0.21176483405725843</v>
      </c>
      <c r="G556" s="11">
        <v>0.25316282298495663</v>
      </c>
      <c r="H556" s="11">
        <v>0.27456208640893853</v>
      </c>
      <c r="I556" s="11">
        <v>0.31463940350420361</v>
      </c>
      <c r="J556" s="11">
        <v>0.39653207430605486</v>
      </c>
      <c r="K556" s="11">
        <v>0.42486703864942865</v>
      </c>
      <c r="L556" s="11">
        <v>0.436255822001752</v>
      </c>
      <c r="M556" s="11">
        <v>0.48725843926587697</v>
      </c>
      <c r="N556" s="11">
        <v>0.5600777024612289</v>
      </c>
      <c r="O556" s="11">
        <v>0.61219009889658338</v>
      </c>
      <c r="P556" s="11">
        <v>0.66085082048105481</v>
      </c>
      <c r="Q556" s="11">
        <v>0.66475206806113751</v>
      </c>
      <c r="R556" s="11">
        <v>0.73392518661957273</v>
      </c>
      <c r="S556" s="11">
        <v>0.75715431909556941</v>
      </c>
      <c r="T556" s="11">
        <v>0.81503291993196658</v>
      </c>
      <c r="U556" s="11">
        <v>0.87927759508515391</v>
      </c>
      <c r="V556" s="11">
        <v>0.89755765887548822</v>
      </c>
      <c r="W556" s="11">
        <v>0.97235915123764383</v>
      </c>
      <c r="X556" s="11">
        <v>1.032096218141477</v>
      </c>
      <c r="Y556" s="11">
        <v>1</v>
      </c>
      <c r="Z556" s="11">
        <v>1</v>
      </c>
      <c r="AA556" s="11">
        <v>1</v>
      </c>
      <c r="AB556" s="11">
        <v>1</v>
      </c>
    </row>
    <row r="557" spans="1:28" x14ac:dyDescent="0.3">
      <c r="A557" s="37">
        <v>5</v>
      </c>
      <c r="B557" s="11">
        <v>0</v>
      </c>
      <c r="C557" s="11">
        <v>7.906521191289366E-2</v>
      </c>
      <c r="D557" s="11">
        <v>0.13372873231597954</v>
      </c>
      <c r="E557" s="11">
        <v>0.15892275324231733</v>
      </c>
      <c r="F557" s="11">
        <v>0.17617610551106777</v>
      </c>
      <c r="G557" s="11">
        <v>0.18701308035870925</v>
      </c>
      <c r="H557" s="11">
        <v>0.26312011555680886</v>
      </c>
      <c r="I557" s="11">
        <v>0.34490941403403164</v>
      </c>
      <c r="J557" s="11">
        <v>0.4124920572571058</v>
      </c>
      <c r="K557" s="11">
        <v>0.4917819132980169</v>
      </c>
      <c r="L557" s="11">
        <v>0.56036275635269472</v>
      </c>
      <c r="M557" s="11">
        <v>0.56137430846044312</v>
      </c>
      <c r="N557" s="11">
        <v>0.59680062277272228</v>
      </c>
      <c r="O557" s="11">
        <v>0.67385364603125031</v>
      </c>
      <c r="P557" s="11">
        <v>0.68992637855227179</v>
      </c>
      <c r="Q557" s="11">
        <v>0.70001895241585577</v>
      </c>
      <c r="R557" s="11">
        <v>0.72349467675120493</v>
      </c>
      <c r="S557" s="11">
        <v>0.79890687221453527</v>
      </c>
      <c r="T557" s="11">
        <v>0.83689328432143184</v>
      </c>
      <c r="U557" s="11">
        <v>0.84980999466612306</v>
      </c>
      <c r="V557" s="11">
        <v>0.85837257811633438</v>
      </c>
      <c r="W557" s="11">
        <v>0.91413662437744625</v>
      </c>
      <c r="X557" s="11">
        <v>0.95038420612086594</v>
      </c>
      <c r="Y557" s="11">
        <v>1.0149720572289871</v>
      </c>
      <c r="Z557" s="11">
        <v>1</v>
      </c>
      <c r="AA557" s="11">
        <v>1</v>
      </c>
      <c r="AB557" s="11">
        <v>1</v>
      </c>
    </row>
    <row r="558" spans="1:28" x14ac:dyDescent="0.3">
      <c r="A558" s="37">
        <v>6</v>
      </c>
      <c r="B558" s="11">
        <v>0</v>
      </c>
      <c r="C558" s="11">
        <v>1.9260876091284036E-2</v>
      </c>
      <c r="D558" s="11">
        <v>9.4463460075825179E-2</v>
      </c>
      <c r="E558" s="11">
        <v>0.10986613071467859</v>
      </c>
      <c r="F558" s="11">
        <v>0.13496503961778034</v>
      </c>
      <c r="G558" s="11">
        <v>0.18248765172081038</v>
      </c>
      <c r="H558" s="11">
        <v>0.20665375255853222</v>
      </c>
      <c r="I558" s="11">
        <v>0.28042132837766193</v>
      </c>
      <c r="J558" s="11">
        <v>0.28102316405247474</v>
      </c>
      <c r="K558" s="11">
        <v>0.30387313683601291</v>
      </c>
      <c r="L558" s="11">
        <v>0.32465401166000601</v>
      </c>
      <c r="M558" s="11">
        <v>0.40499085992159761</v>
      </c>
      <c r="N558" s="11">
        <v>0.42315279200044942</v>
      </c>
      <c r="O558" s="11">
        <v>0.47291340492095435</v>
      </c>
      <c r="P558" s="11">
        <v>0.47482108362310954</v>
      </c>
      <c r="Q558" s="11">
        <v>0.54211895895478879</v>
      </c>
      <c r="R558" s="11">
        <v>0.55892906880380822</v>
      </c>
      <c r="S558" s="11">
        <v>0.63434277272300466</v>
      </c>
      <c r="T558" s="11">
        <v>0.65765605585672904</v>
      </c>
      <c r="U558" s="11">
        <v>0.72862147191173687</v>
      </c>
      <c r="V558" s="11">
        <v>0.79675658616743461</v>
      </c>
      <c r="W558" s="11">
        <v>0.81053399178294838</v>
      </c>
      <c r="X558" s="11">
        <v>0.86509480043327958</v>
      </c>
      <c r="Y558" s="11">
        <v>0.9086891945440102</v>
      </c>
      <c r="Z558" s="11">
        <v>0.95251965683408435</v>
      </c>
      <c r="AA558" s="11">
        <v>1</v>
      </c>
      <c r="AB558" s="11">
        <v>1</v>
      </c>
    </row>
    <row r="559" spans="1:28" x14ac:dyDescent="0.3">
      <c r="A559" s="37">
        <v>7</v>
      </c>
      <c r="B559" s="11">
        <v>0</v>
      </c>
      <c r="C559" s="11">
        <v>3.5311803584578368E-2</v>
      </c>
      <c r="D559" s="11">
        <v>4.3760493367784009E-2</v>
      </c>
      <c r="E559" s="11">
        <v>8.1595278676219601E-2</v>
      </c>
      <c r="F559" s="11">
        <v>9.5804148926081495E-2</v>
      </c>
      <c r="G559" s="11">
        <v>0.11422728017346857</v>
      </c>
      <c r="H559" s="11">
        <v>0.1867915938463538</v>
      </c>
      <c r="I559" s="11">
        <v>0.23027341829864878</v>
      </c>
      <c r="J559" s="11">
        <v>0.27212762646787997</v>
      </c>
      <c r="K559" s="11">
        <v>0.28641283773632936</v>
      </c>
      <c r="L559" s="11">
        <v>0.35819713751501842</v>
      </c>
      <c r="M559" s="11">
        <v>0.40194972749790325</v>
      </c>
      <c r="N559" s="11">
        <v>0.4517447747340792</v>
      </c>
      <c r="O559" s="11">
        <v>0.49789831653164729</v>
      </c>
      <c r="P559" s="11">
        <v>0.57496815455490358</v>
      </c>
      <c r="Q559" s="11">
        <v>0.63797525658929366</v>
      </c>
      <c r="R559" s="11">
        <v>0.65702736173808363</v>
      </c>
      <c r="S559" s="11">
        <v>0.66126187407581272</v>
      </c>
      <c r="T559" s="11">
        <v>0.67644897792623782</v>
      </c>
      <c r="U559" s="11">
        <v>0.70983301804427912</v>
      </c>
      <c r="V559" s="11">
        <v>0.76131541764142674</v>
      </c>
      <c r="W559" s="11">
        <v>0.79380675358223851</v>
      </c>
      <c r="X559" s="11">
        <v>0.8141091759200404</v>
      </c>
      <c r="Y559" s="11">
        <v>0.89196706920295399</v>
      </c>
      <c r="Z559" s="11">
        <v>0.94241149358134035</v>
      </c>
      <c r="AA559" s="11">
        <v>0.99354691330128764</v>
      </c>
      <c r="AB559" s="11">
        <v>1</v>
      </c>
    </row>
    <row r="560" spans="1:28" x14ac:dyDescent="0.3">
      <c r="A560" s="37">
        <v>8</v>
      </c>
      <c r="B560" s="11">
        <v>0</v>
      </c>
      <c r="C560" s="11">
        <v>5.9765497292936814E-2</v>
      </c>
      <c r="D560" s="11">
        <v>0.11564586715081504</v>
      </c>
      <c r="E560" s="11">
        <v>0.17690997692570384</v>
      </c>
      <c r="F560" s="11">
        <v>0.22609474818088734</v>
      </c>
      <c r="G560" s="11">
        <v>0.29030548385250549</v>
      </c>
      <c r="H560" s="11">
        <v>0.29564077216471396</v>
      </c>
      <c r="I560" s="11">
        <v>0.37181574824565161</v>
      </c>
      <c r="J560" s="11">
        <v>0.40953659962844097</v>
      </c>
      <c r="K560" s="11">
        <v>0.43420555256898191</v>
      </c>
      <c r="L560" s="11">
        <v>0.51370124550479923</v>
      </c>
      <c r="M560" s="11">
        <v>0.54174883203281832</v>
      </c>
      <c r="N560" s="11">
        <v>0.5733778163785298</v>
      </c>
      <c r="O560" s="11">
        <v>0.63081049776299625</v>
      </c>
      <c r="P560" s="11">
        <v>0.71135391522689628</v>
      </c>
      <c r="Q560" s="11">
        <v>0.76009016953283326</v>
      </c>
      <c r="R560" s="11">
        <v>0.82172734779504797</v>
      </c>
      <c r="S560" s="11">
        <v>0.88920574492520277</v>
      </c>
      <c r="T560" s="11">
        <v>0.95220156327625372</v>
      </c>
      <c r="U560" s="11">
        <v>1</v>
      </c>
      <c r="V560" s="11">
        <v>1</v>
      </c>
      <c r="W560" s="11">
        <v>1</v>
      </c>
      <c r="X560" s="11">
        <v>1</v>
      </c>
      <c r="Y560" s="11">
        <v>1</v>
      </c>
      <c r="Z560" s="11">
        <v>1</v>
      </c>
      <c r="AA560" s="11">
        <v>1</v>
      </c>
      <c r="AB560" s="11">
        <v>1</v>
      </c>
    </row>
    <row r="561" spans="1:28" x14ac:dyDescent="0.3">
      <c r="A561" s="37">
        <v>9</v>
      </c>
      <c r="B561" s="11">
        <v>0</v>
      </c>
      <c r="C561" s="11">
        <v>1.0175527403493459E-2</v>
      </c>
      <c r="D561" s="11">
        <v>5.1459999139815096E-2</v>
      </c>
      <c r="E561" s="11">
        <v>0.10366586900302235</v>
      </c>
      <c r="F561" s="11">
        <v>0.16923277379982871</v>
      </c>
      <c r="G561" s="11">
        <v>0.17577813992256788</v>
      </c>
      <c r="H561" s="11">
        <v>0.23592922763201965</v>
      </c>
      <c r="I561" s="11">
        <v>0.27715319039446162</v>
      </c>
      <c r="J561" s="11">
        <v>0.28115362344844713</v>
      </c>
      <c r="K561" s="11">
        <v>0.32177636135390814</v>
      </c>
      <c r="L561" s="11">
        <v>0.37200797010333087</v>
      </c>
      <c r="M561" s="11">
        <v>0.43121700361666265</v>
      </c>
      <c r="N561" s="11">
        <v>0.45374010670157949</v>
      </c>
      <c r="O561" s="11">
        <v>0.50551218676301002</v>
      </c>
      <c r="P561" s="11">
        <v>0.53454745218408917</v>
      </c>
      <c r="Q561" s="11">
        <v>0.53623126480490613</v>
      </c>
      <c r="R561" s="11">
        <v>0.54566030616769023</v>
      </c>
      <c r="S561" s="11">
        <v>0.56490825073650774</v>
      </c>
      <c r="T561" s="11">
        <v>0.61836640868853143</v>
      </c>
      <c r="U561" s="11">
        <v>0.66563870331126729</v>
      </c>
      <c r="V561" s="11">
        <v>0.70168983055676626</v>
      </c>
      <c r="W561" s="11">
        <v>0.70539730607566142</v>
      </c>
      <c r="X561" s="11">
        <v>0.71135951826452914</v>
      </c>
      <c r="Y561" s="11">
        <v>0.73802620186273582</v>
      </c>
      <c r="Z561" s="11">
        <v>0.75038071271962858</v>
      </c>
      <c r="AA561" s="11">
        <v>0.76395645172791704</v>
      </c>
      <c r="AB561" s="11">
        <v>0.84354847036442671</v>
      </c>
    </row>
    <row r="562" spans="1:28" x14ac:dyDescent="0.3">
      <c r="A562" s="37">
        <v>10</v>
      </c>
      <c r="B562" s="11">
        <v>0</v>
      </c>
      <c r="C562" s="11">
        <v>5.814450020915498E-2</v>
      </c>
      <c r="D562" s="11">
        <v>7.8465620569690309E-2</v>
      </c>
      <c r="E562" s="11">
        <v>0.10483970548944269</v>
      </c>
      <c r="F562" s="11">
        <v>0.10715255107258832</v>
      </c>
      <c r="G562" s="11">
        <v>0.11371313550492737</v>
      </c>
      <c r="H562" s="11">
        <v>0.13644820336693445</v>
      </c>
      <c r="I562" s="11">
        <v>0.16808329415209144</v>
      </c>
      <c r="J562" s="11">
        <v>0.21454190488799751</v>
      </c>
      <c r="K562" s="11">
        <v>0.28150982907674849</v>
      </c>
      <c r="L562" s="11">
        <v>0.30122388883094492</v>
      </c>
      <c r="M562" s="11">
        <v>0.34714847632875706</v>
      </c>
      <c r="N562" s="11">
        <v>0.35804928936776403</v>
      </c>
      <c r="O562" s="11">
        <v>0.42527520313646722</v>
      </c>
      <c r="P562" s="11">
        <v>0.49346991011023128</v>
      </c>
      <c r="Q562" s="11">
        <v>0.54177722716075627</v>
      </c>
      <c r="R562" s="11">
        <v>0.57788427119172436</v>
      </c>
      <c r="S562" s="11">
        <v>0.59956585274865049</v>
      </c>
      <c r="T562" s="11">
        <v>0.6251180992179014</v>
      </c>
      <c r="U562" s="11">
        <v>0.63369191321322893</v>
      </c>
      <c r="V562" s="11">
        <v>0.70904892167122735</v>
      </c>
      <c r="W562" s="11">
        <v>0.77564659707989081</v>
      </c>
      <c r="X562" s="11">
        <v>0.83589659271796057</v>
      </c>
      <c r="Y562" s="11">
        <v>0.89326567476326013</v>
      </c>
      <c r="Z562" s="11">
        <v>0.9529004672642577</v>
      </c>
      <c r="AA562" s="11">
        <v>1</v>
      </c>
      <c r="AB562" s="11">
        <v>1</v>
      </c>
    </row>
    <row r="563" spans="1:28" x14ac:dyDescent="0.3">
      <c r="A563" s="37">
        <v>11</v>
      </c>
      <c r="B563" s="11">
        <v>0</v>
      </c>
      <c r="C563" s="11">
        <v>8.0672977626482192E-2</v>
      </c>
      <c r="D563" s="11">
        <v>0.1086820130352628</v>
      </c>
      <c r="E563" s="11">
        <v>0.12859321699699883</v>
      </c>
      <c r="F563" s="11">
        <v>0.16192958290493117</v>
      </c>
      <c r="G563" s="11">
        <v>0.23651601469165134</v>
      </c>
      <c r="H563" s="11">
        <v>0.30556613986126202</v>
      </c>
      <c r="I563" s="11">
        <v>0.36715392698023858</v>
      </c>
      <c r="J563" s="11">
        <v>0.44948000396182231</v>
      </c>
      <c r="K563" s="11">
        <v>0.48719210213179492</v>
      </c>
      <c r="L563" s="11">
        <v>0.51434892407854493</v>
      </c>
      <c r="M563" s="11">
        <v>0.59725074423792901</v>
      </c>
      <c r="N563" s="11">
        <v>0.66329185348278941</v>
      </c>
      <c r="O563" s="11">
        <v>0.69939819734018682</v>
      </c>
      <c r="P563" s="11">
        <v>0.75718321046842252</v>
      </c>
      <c r="Q563" s="11">
        <v>0.80370240654759506</v>
      </c>
      <c r="R563" s="11">
        <v>0.88122564336156373</v>
      </c>
      <c r="S563" s="11">
        <v>0.90038244873475159</v>
      </c>
      <c r="T563" s="11">
        <v>0.93015940188076274</v>
      </c>
      <c r="U563" s="11">
        <v>0.98849400444119861</v>
      </c>
      <c r="V563" s="11">
        <v>1</v>
      </c>
      <c r="W563" s="11">
        <v>1</v>
      </c>
      <c r="X563" s="11">
        <v>1</v>
      </c>
      <c r="Y563" s="11">
        <v>1</v>
      </c>
      <c r="Z563" s="11">
        <v>1</v>
      </c>
      <c r="AA563" s="11">
        <v>1</v>
      </c>
      <c r="AB563" s="11">
        <v>1</v>
      </c>
    </row>
    <row r="564" spans="1:28" x14ac:dyDescent="0.3">
      <c r="A564" s="37">
        <v>12</v>
      </c>
      <c r="B564" s="11">
        <v>0</v>
      </c>
      <c r="C564" s="11">
        <v>5.9270916609308694E-2</v>
      </c>
      <c r="D564" s="11">
        <v>0.11991011907429031</v>
      </c>
      <c r="E564" s="11">
        <v>0.18833678783127961</v>
      </c>
      <c r="F564" s="11">
        <v>0.26561701753189326</v>
      </c>
      <c r="G564" s="11">
        <v>0.34250730860849454</v>
      </c>
      <c r="H564" s="11">
        <v>0.41921803183147094</v>
      </c>
      <c r="I564" s="11">
        <v>0.49366901736508212</v>
      </c>
      <c r="J564" s="11">
        <v>0.54020589072956393</v>
      </c>
      <c r="K564" s="11">
        <v>0.54169272922196421</v>
      </c>
      <c r="L564" s="11">
        <v>0.57264212043100093</v>
      </c>
      <c r="M564" s="11">
        <v>0.60296238999375795</v>
      </c>
      <c r="N564" s="11">
        <v>0.63896637908479326</v>
      </c>
      <c r="O564" s="11">
        <v>0.71166735847748996</v>
      </c>
      <c r="P564" s="11">
        <v>0.77039972813301905</v>
      </c>
      <c r="Q564" s="11">
        <v>0.7922414116862887</v>
      </c>
      <c r="R564" s="11">
        <v>0.81934179189642098</v>
      </c>
      <c r="S564" s="11">
        <v>0.87996603727278833</v>
      </c>
      <c r="T564" s="11">
        <v>0.92971301451864385</v>
      </c>
      <c r="U564" s="11">
        <v>1</v>
      </c>
      <c r="V564" s="11">
        <v>1</v>
      </c>
      <c r="W564" s="11">
        <v>1</v>
      </c>
      <c r="X564" s="11">
        <v>1</v>
      </c>
      <c r="Y564" s="11">
        <v>1</v>
      </c>
      <c r="Z564" s="11">
        <v>1</v>
      </c>
      <c r="AA564" s="11">
        <v>1</v>
      </c>
      <c r="AB564" s="11">
        <v>1</v>
      </c>
    </row>
    <row r="565" spans="1:28" x14ac:dyDescent="0.3">
      <c r="A565" s="37">
        <v>13</v>
      </c>
      <c r="B565" s="11">
        <v>0</v>
      </c>
      <c r="C565" s="11">
        <v>6.5494685973959924E-2</v>
      </c>
      <c r="D565" s="11">
        <v>0.10719310940036003</v>
      </c>
      <c r="E565" s="11">
        <v>0.18645320889011174</v>
      </c>
      <c r="F565" s="11">
        <v>0.22877272123972844</v>
      </c>
      <c r="G565" s="11">
        <v>0.29789196858805733</v>
      </c>
      <c r="H565" s="11">
        <v>0.38037189248527115</v>
      </c>
      <c r="I565" s="11">
        <v>0.45324414097321808</v>
      </c>
      <c r="J565" s="11">
        <v>0.45919981239980129</v>
      </c>
      <c r="K565" s="11">
        <v>0.47091855024859219</v>
      </c>
      <c r="L565" s="11">
        <v>0.49684992657956228</v>
      </c>
      <c r="M565" s="11">
        <v>0.54637919806873114</v>
      </c>
      <c r="N565" s="11">
        <v>0.62518853378645656</v>
      </c>
      <c r="O565" s="11">
        <v>0.66457999659021305</v>
      </c>
      <c r="P565" s="11">
        <v>0.7005921617930192</v>
      </c>
      <c r="Q565" s="11">
        <v>0.78185658636625155</v>
      </c>
      <c r="R565" s="11">
        <v>0.85348782701768455</v>
      </c>
      <c r="S565" s="11">
        <v>0.92008158947342478</v>
      </c>
      <c r="T565" s="11">
        <v>0.93679749634820875</v>
      </c>
      <c r="U565" s="11">
        <v>0.96340945362762476</v>
      </c>
      <c r="V565" s="11">
        <v>1</v>
      </c>
      <c r="W565" s="11">
        <v>1</v>
      </c>
      <c r="X565" s="11">
        <v>1</v>
      </c>
      <c r="Y565" s="11">
        <v>1</v>
      </c>
      <c r="Z565" s="11">
        <v>1</v>
      </c>
      <c r="AA565" s="11">
        <v>1</v>
      </c>
      <c r="AB565" s="11">
        <v>1</v>
      </c>
    </row>
    <row r="566" spans="1:28" x14ac:dyDescent="0.3">
      <c r="A566" s="37">
        <v>14</v>
      </c>
      <c r="B566" s="11">
        <v>0</v>
      </c>
      <c r="C566" s="11">
        <v>4.6412608726721406E-2</v>
      </c>
      <c r="D566" s="11">
        <v>0.1169661760164534</v>
      </c>
      <c r="E566" s="11">
        <v>0.1657123685903249</v>
      </c>
      <c r="F566" s="11">
        <v>0.24209532082692481</v>
      </c>
      <c r="G566" s="11">
        <v>0.31260346156451174</v>
      </c>
      <c r="H566" s="11">
        <v>0.31516831073465013</v>
      </c>
      <c r="I566" s="11">
        <v>0.35710909134109525</v>
      </c>
      <c r="J566" s="11">
        <v>0.36394386252230704</v>
      </c>
      <c r="K566" s="11">
        <v>0.38529858979710957</v>
      </c>
      <c r="L566" s="11">
        <v>0.45656379300944566</v>
      </c>
      <c r="M566" s="11">
        <v>0.50248074151033706</v>
      </c>
      <c r="N566" s="11">
        <v>0.54518005171133743</v>
      </c>
      <c r="O566" s="11">
        <v>0.58558782450803093</v>
      </c>
      <c r="P566" s="11">
        <v>0.60734594317383972</v>
      </c>
      <c r="Q566" s="11">
        <v>0.68814526350114058</v>
      </c>
      <c r="R566" s="11">
        <v>0.75480913255005166</v>
      </c>
      <c r="S566" s="11">
        <v>0.77447343551769365</v>
      </c>
      <c r="T566" s="11">
        <v>0.83181157034328812</v>
      </c>
      <c r="U566" s="11">
        <v>0.915121802786804</v>
      </c>
      <c r="V566" s="11">
        <v>0.99630030293057836</v>
      </c>
      <c r="W566" s="11">
        <v>1</v>
      </c>
      <c r="X566" s="11">
        <v>1</v>
      </c>
      <c r="Y566" s="11">
        <v>1</v>
      </c>
      <c r="Z566" s="11">
        <v>1</v>
      </c>
      <c r="AA566" s="11">
        <v>1</v>
      </c>
      <c r="AB566" s="11">
        <v>1</v>
      </c>
    </row>
    <row r="567" spans="1:28" x14ac:dyDescent="0.3">
      <c r="A567" s="37">
        <v>15</v>
      </c>
      <c r="B567" s="11">
        <v>0</v>
      </c>
      <c r="C567" s="11">
        <v>2.5612170516910077E-2</v>
      </c>
      <c r="D567" s="11">
        <v>3.2060039499247281E-2</v>
      </c>
      <c r="E567" s="11">
        <v>6.3282681955445313E-2</v>
      </c>
      <c r="F567" s="11">
        <v>0.14198197003071178</v>
      </c>
      <c r="G567" s="11">
        <v>0.14867035670367459</v>
      </c>
      <c r="H567" s="11">
        <v>0.16661256723911816</v>
      </c>
      <c r="I567" s="11">
        <v>0.18434596237773512</v>
      </c>
      <c r="J567" s="11">
        <v>0.22110251928448782</v>
      </c>
      <c r="K567" s="11">
        <v>0.25271099611569087</v>
      </c>
      <c r="L567" s="11">
        <v>0.31545536715442413</v>
      </c>
      <c r="M567" s="11">
        <v>0.36882877498788702</v>
      </c>
      <c r="N567" s="11">
        <v>0.38464607721210586</v>
      </c>
      <c r="O567" s="11">
        <v>0.43000902711230721</v>
      </c>
      <c r="P567" s="11">
        <v>0.48629048066905073</v>
      </c>
      <c r="Q567" s="11">
        <v>0.51726736100587667</v>
      </c>
      <c r="R567" s="11">
        <v>0.55634569773259357</v>
      </c>
      <c r="S567" s="11">
        <v>0.59662379821494438</v>
      </c>
      <c r="T567" s="11">
        <v>0.63618099827037988</v>
      </c>
      <c r="U567" s="11">
        <v>0.70439849095280227</v>
      </c>
      <c r="V567" s="11">
        <v>0.76708008641515957</v>
      </c>
      <c r="W567" s="11">
        <v>0.82437892546313174</v>
      </c>
      <c r="X567" s="11">
        <v>0.83529786709986587</v>
      </c>
      <c r="Y567" s="11">
        <v>0.87950230744139901</v>
      </c>
      <c r="Z567" s="11">
        <v>0.95677138587264277</v>
      </c>
      <c r="AA567" s="11">
        <v>0.98437870914008918</v>
      </c>
      <c r="AB567" s="11">
        <v>1</v>
      </c>
    </row>
    <row r="568" spans="1:28" x14ac:dyDescent="0.3">
      <c r="A568" s="37">
        <v>16</v>
      </c>
      <c r="B568" s="11">
        <v>0</v>
      </c>
      <c r="C568" s="11">
        <v>7.5386087199019777E-2</v>
      </c>
      <c r="D568" s="11">
        <v>8.6703726837201803E-2</v>
      </c>
      <c r="E568" s="11">
        <v>9.1414062913845656E-2</v>
      </c>
      <c r="F568" s="11">
        <v>9.8043518848920277E-2</v>
      </c>
      <c r="G568" s="11">
        <v>0.13222944901323158</v>
      </c>
      <c r="H568" s="11">
        <v>0.15032323924049279</v>
      </c>
      <c r="I568" s="11">
        <v>0.16156366414172008</v>
      </c>
      <c r="J568" s="11">
        <v>0.23284115982067335</v>
      </c>
      <c r="K568" s="11">
        <v>0.26683398716437345</v>
      </c>
      <c r="L568" s="11">
        <v>0.27000661461625863</v>
      </c>
      <c r="M568" s="11">
        <v>0.3511986856919499</v>
      </c>
      <c r="N568" s="11">
        <v>0.43017268519152757</v>
      </c>
      <c r="O568" s="11">
        <v>0.5022689547259418</v>
      </c>
      <c r="P568" s="11">
        <v>0.55558125914472301</v>
      </c>
      <c r="Q568" s="11">
        <v>0.582187181163903</v>
      </c>
      <c r="R568" s="11">
        <v>0.60329055729122993</v>
      </c>
      <c r="S568" s="11">
        <v>0.6624246832310603</v>
      </c>
      <c r="T568" s="11">
        <v>0.72704872558325007</v>
      </c>
      <c r="U568" s="11">
        <v>0.78842986442916896</v>
      </c>
      <c r="V568" s="11">
        <v>0.82217423238492682</v>
      </c>
      <c r="W568" s="11">
        <v>0.88476032514499958</v>
      </c>
      <c r="X568" s="11">
        <v>0.89727953198445165</v>
      </c>
      <c r="Y568" s="11">
        <v>0.90377186359978556</v>
      </c>
      <c r="Z568" s="11">
        <v>0.92853856012957348</v>
      </c>
      <c r="AA568" s="11">
        <v>0.99510459095616388</v>
      </c>
      <c r="AB568" s="11">
        <v>1</v>
      </c>
    </row>
    <row r="569" spans="1:28" x14ac:dyDescent="0.3">
      <c r="A569" s="37">
        <v>17</v>
      </c>
      <c r="B569" s="11">
        <v>0</v>
      </c>
      <c r="C569" s="11">
        <v>5.2633148824650873E-2</v>
      </c>
      <c r="D569" s="11">
        <v>5.272882730730219E-2</v>
      </c>
      <c r="E569" s="11">
        <v>8.8497452029599077E-2</v>
      </c>
      <c r="F569" s="11">
        <v>0.11976861239223041</v>
      </c>
      <c r="G569" s="11">
        <v>0.18597321464699601</v>
      </c>
      <c r="H569" s="11">
        <v>0.2508966887321733</v>
      </c>
      <c r="I569" s="11">
        <v>0.26120911118311219</v>
      </c>
      <c r="J569" s="11">
        <v>0.27366238111408758</v>
      </c>
      <c r="K569" s="11">
        <v>0.32383580853736582</v>
      </c>
      <c r="L569" s="11">
        <v>0.3707585976269468</v>
      </c>
      <c r="M569" s="11">
        <v>0.38784786062414528</v>
      </c>
      <c r="N569" s="11">
        <v>0.45628454245329209</v>
      </c>
      <c r="O569" s="11">
        <v>0.50983172649484509</v>
      </c>
      <c r="P569" s="11">
        <v>0.55328811160713143</v>
      </c>
      <c r="Q569" s="11">
        <v>0.61578818049879247</v>
      </c>
      <c r="R569" s="11">
        <v>0.67163183579180874</v>
      </c>
      <c r="S569" s="11">
        <v>0.75036706942653986</v>
      </c>
      <c r="T569" s="11">
        <v>0.76993263317112748</v>
      </c>
      <c r="U569" s="11">
        <v>0.83898943757181932</v>
      </c>
      <c r="V569" s="11">
        <v>0.92101154950276887</v>
      </c>
      <c r="W569" s="11">
        <v>0.98880405763776757</v>
      </c>
      <c r="X569" s="11">
        <v>1</v>
      </c>
      <c r="Y569" s="11">
        <v>1</v>
      </c>
      <c r="Z569" s="11">
        <v>1</v>
      </c>
      <c r="AA569" s="11">
        <v>1</v>
      </c>
      <c r="AB569" s="11">
        <v>1</v>
      </c>
    </row>
    <row r="570" spans="1:28" x14ac:dyDescent="0.3">
      <c r="A570" s="37">
        <v>18</v>
      </c>
      <c r="B570" s="11">
        <v>0</v>
      </c>
      <c r="C570" s="11">
        <v>7.2115693559360178E-2</v>
      </c>
      <c r="D570" s="11">
        <v>7.6636589137083974E-2</v>
      </c>
      <c r="E570" s="11">
        <v>0.12901464678030922</v>
      </c>
      <c r="F570" s="11">
        <v>0.18547464278916512</v>
      </c>
      <c r="G570" s="11">
        <v>0.2072093376670413</v>
      </c>
      <c r="H570" s="11">
        <v>0.28864540138367822</v>
      </c>
      <c r="I570" s="11">
        <v>0.31762826275458123</v>
      </c>
      <c r="J570" s="11">
        <v>0.34343097610154405</v>
      </c>
      <c r="K570" s="11">
        <v>0.4117972072933121</v>
      </c>
      <c r="L570" s="11">
        <v>0.46474733686142128</v>
      </c>
      <c r="M570" s="11">
        <v>0.54343020661592878</v>
      </c>
      <c r="N570" s="11">
        <v>0.61200942295082095</v>
      </c>
      <c r="O570" s="11">
        <v>0.65177788608017684</v>
      </c>
      <c r="P570" s="11">
        <v>0.72945334983425436</v>
      </c>
      <c r="Q570" s="11">
        <v>0.79829299330751047</v>
      </c>
      <c r="R570" s="11">
        <v>0.8162166362178872</v>
      </c>
      <c r="S570" s="11">
        <v>0.89848713646412015</v>
      </c>
      <c r="T570" s="11">
        <v>0.90080500685818365</v>
      </c>
      <c r="U570" s="11">
        <v>0.92391162283820905</v>
      </c>
      <c r="V570" s="11">
        <v>0.95859859362238697</v>
      </c>
      <c r="W570" s="11">
        <v>1</v>
      </c>
      <c r="X570" s="11">
        <v>1</v>
      </c>
      <c r="Y570" s="11">
        <v>1</v>
      </c>
      <c r="Z570" s="11">
        <v>1</v>
      </c>
      <c r="AA570" s="11">
        <v>1</v>
      </c>
      <c r="AB570" s="11">
        <v>1</v>
      </c>
    </row>
    <row r="571" spans="1:28" x14ac:dyDescent="0.3">
      <c r="A571" s="37">
        <v>19</v>
      </c>
      <c r="B571" s="11">
        <v>0</v>
      </c>
      <c r="C571" s="11">
        <v>7.4103236460742891E-2</v>
      </c>
      <c r="D571" s="11">
        <v>0.12707546868733777</v>
      </c>
      <c r="E571" s="11">
        <v>0.20775401518965786</v>
      </c>
      <c r="F571" s="11">
        <v>0.2630232236067524</v>
      </c>
      <c r="G571" s="11">
        <v>0.29129722652839551</v>
      </c>
      <c r="H571" s="11">
        <v>0.36062242347995449</v>
      </c>
      <c r="I571" s="11">
        <v>0.44017859666379278</v>
      </c>
      <c r="J571" s="11">
        <v>0.48896919095742919</v>
      </c>
      <c r="K571" s="11">
        <v>0.56241473322470414</v>
      </c>
      <c r="L571" s="11">
        <v>0.6263991355291787</v>
      </c>
      <c r="M571" s="11">
        <v>0.66849202466882529</v>
      </c>
      <c r="N571" s="11">
        <v>0.72886429490233873</v>
      </c>
      <c r="O571" s="11">
        <v>0.75151929966010667</v>
      </c>
      <c r="P571" s="11">
        <v>0.81575192388899009</v>
      </c>
      <c r="Q571" s="11">
        <v>0.89516197584576407</v>
      </c>
      <c r="R571" s="11">
        <v>0.93157469324693176</v>
      </c>
      <c r="S571" s="11">
        <v>0.98618682833821625</v>
      </c>
      <c r="T571" s="11">
        <v>1</v>
      </c>
      <c r="U571" s="11">
        <v>1</v>
      </c>
      <c r="V571" s="11">
        <v>1</v>
      </c>
      <c r="W571" s="11">
        <v>1</v>
      </c>
      <c r="X571" s="11">
        <v>1</v>
      </c>
      <c r="Y571" s="11">
        <v>1</v>
      </c>
      <c r="Z571" s="11">
        <v>1</v>
      </c>
      <c r="AA571" s="11">
        <v>1</v>
      </c>
      <c r="AB571" s="11">
        <v>1</v>
      </c>
    </row>
    <row r="572" spans="1:28" x14ac:dyDescent="0.3">
      <c r="A572" s="37">
        <v>20</v>
      </c>
      <c r="B572" s="11">
        <v>0</v>
      </c>
      <c r="C572" s="11">
        <v>2.5448743460105051E-2</v>
      </c>
      <c r="D572" s="11">
        <v>5.5487976919013977E-2</v>
      </c>
      <c r="E572" s="11">
        <v>0.11738403592346858</v>
      </c>
      <c r="F572" s="11">
        <v>0.18956138839893094</v>
      </c>
      <c r="G572" s="11">
        <v>0.25440584145632739</v>
      </c>
      <c r="H572" s="11">
        <v>0.25630230839947621</v>
      </c>
      <c r="I572" s="11">
        <v>0.33449333900702666</v>
      </c>
      <c r="J572" s="11">
        <v>0.35343896978750389</v>
      </c>
      <c r="K572" s="11">
        <v>0.41523647081790799</v>
      </c>
      <c r="L572" s="11">
        <v>0.45666897890664482</v>
      </c>
      <c r="M572" s="11">
        <v>0.46273969781135404</v>
      </c>
      <c r="N572" s="11">
        <v>0.48749203913644612</v>
      </c>
      <c r="O572" s="11">
        <v>0.4992546923561022</v>
      </c>
      <c r="P572" s="11">
        <v>0.53780844963887198</v>
      </c>
      <c r="Q572" s="11">
        <v>0.56859033409830007</v>
      </c>
      <c r="R572" s="11">
        <v>0.61014370377022187</v>
      </c>
      <c r="S572" s="11">
        <v>0.61120694612982318</v>
      </c>
      <c r="T572" s="11">
        <v>0.66064611485437197</v>
      </c>
      <c r="U572" s="11">
        <v>0.69678068468898635</v>
      </c>
      <c r="V572" s="11">
        <v>0.71500944296409186</v>
      </c>
      <c r="W572" s="11">
        <v>0.76664441249390425</v>
      </c>
      <c r="X572" s="11">
        <v>0.81905781429535607</v>
      </c>
      <c r="Y572" s="11">
        <v>0.85751193527477176</v>
      </c>
      <c r="Z572" s="11">
        <v>0.86714425354807656</v>
      </c>
      <c r="AA572" s="11">
        <v>0.90744053154357118</v>
      </c>
      <c r="AB572" s="11">
        <v>0.95587604617042676</v>
      </c>
    </row>
    <row r="573" spans="1:28" x14ac:dyDescent="0.3">
      <c r="A573" s="37">
        <v>21</v>
      </c>
      <c r="B573" s="11">
        <v>0</v>
      </c>
      <c r="C573" s="11">
        <v>8.1460007086647912E-2</v>
      </c>
      <c r="D573" s="11">
        <v>0.12954338552583142</v>
      </c>
      <c r="E573" s="11">
        <v>0.19296094028056437</v>
      </c>
      <c r="F573" s="11">
        <v>0.2163199827516569</v>
      </c>
      <c r="G573" s="11">
        <v>0.26657095387864999</v>
      </c>
      <c r="H573" s="11">
        <v>0.28401076488846161</v>
      </c>
      <c r="I573" s="11">
        <v>0.3672804587833039</v>
      </c>
      <c r="J573" s="11">
        <v>0.44481165048539595</v>
      </c>
      <c r="K573" s="11">
        <v>0.46834746974137831</v>
      </c>
      <c r="L573" s="11">
        <v>0.5308179493892784</v>
      </c>
      <c r="M573" s="11">
        <v>0.57639951872883421</v>
      </c>
      <c r="N573" s="11">
        <v>0.6268946626341797</v>
      </c>
      <c r="O573" s="11">
        <v>0.69574029099046408</v>
      </c>
      <c r="P573" s="11">
        <v>0.70266729119200788</v>
      </c>
      <c r="Q573" s="11">
        <v>0.76274571271393299</v>
      </c>
      <c r="R573" s="11">
        <v>0.82356388548653603</v>
      </c>
      <c r="S573" s="11">
        <v>0.8887315239986282</v>
      </c>
      <c r="T573" s="11">
        <v>0.95318500436944276</v>
      </c>
      <c r="U573" s="11">
        <v>1</v>
      </c>
      <c r="V573" s="11">
        <v>1</v>
      </c>
      <c r="W573" s="11">
        <v>1</v>
      </c>
      <c r="X573" s="11">
        <v>1</v>
      </c>
      <c r="Y573" s="11">
        <v>1</v>
      </c>
      <c r="Z573" s="11">
        <v>1</v>
      </c>
      <c r="AA573" s="11">
        <v>1</v>
      </c>
      <c r="AB573" s="11">
        <v>1</v>
      </c>
    </row>
    <row r="574" spans="1:28" x14ac:dyDescent="0.3">
      <c r="A574" s="37">
        <v>22</v>
      </c>
      <c r="B574" s="11">
        <v>0</v>
      </c>
      <c r="C574" s="11">
        <v>6.2848039432179773E-2</v>
      </c>
      <c r="D574" s="11">
        <v>9.788375786199234E-2</v>
      </c>
      <c r="E574" s="11">
        <v>9.805215412125895E-2</v>
      </c>
      <c r="F574" s="11">
        <v>0.15082778347583753</v>
      </c>
      <c r="G574" s="11">
        <v>0.2156616026135546</v>
      </c>
      <c r="H574" s="11">
        <v>0.24538062631611154</v>
      </c>
      <c r="I574" s="11">
        <v>0.25775637714437416</v>
      </c>
      <c r="J574" s="11">
        <v>0.25860352288635152</v>
      </c>
      <c r="K574" s="11">
        <v>0.30540491301118233</v>
      </c>
      <c r="L574" s="11">
        <v>0.31045995101143448</v>
      </c>
      <c r="M574" s="11">
        <v>0.3169970190200363</v>
      </c>
      <c r="N574" s="11">
        <v>0.34527014083264423</v>
      </c>
      <c r="O574" s="11">
        <v>0.35211761955854032</v>
      </c>
      <c r="P574" s="11">
        <v>0.38738889107092161</v>
      </c>
      <c r="Q574" s="11">
        <v>0.43957783163015751</v>
      </c>
      <c r="R574" s="11">
        <v>0.43991006765873725</v>
      </c>
      <c r="S574" s="11">
        <v>0.50080112625761442</v>
      </c>
      <c r="T574" s="11">
        <v>0.51893359379301363</v>
      </c>
      <c r="U574" s="11">
        <v>0.56489900087560763</v>
      </c>
      <c r="V574" s="11">
        <v>0.6391042096804036</v>
      </c>
      <c r="W574" s="11">
        <v>0.66266085008709452</v>
      </c>
      <c r="X574" s="11">
        <v>0.73202058611513743</v>
      </c>
      <c r="Y574" s="11">
        <v>0.78590577856335098</v>
      </c>
      <c r="Z574" s="11">
        <v>0.84087289529263121</v>
      </c>
      <c r="AA574" s="11">
        <v>0.88668231453060298</v>
      </c>
      <c r="AB574" s="11">
        <v>0.90551692541768425</v>
      </c>
    </row>
    <row r="575" spans="1:28" x14ac:dyDescent="0.3">
      <c r="A575" s="37">
        <v>23</v>
      </c>
      <c r="B575" s="11">
        <v>0</v>
      </c>
      <c r="C575" s="11">
        <v>3.2081704597083004E-2</v>
      </c>
      <c r="D575" s="11">
        <v>0.1148039860957332</v>
      </c>
      <c r="E575" s="11">
        <v>0.19461759435841441</v>
      </c>
      <c r="F575" s="11">
        <v>0.23389590985781358</v>
      </c>
      <c r="G575" s="11">
        <v>0.29006589042593511</v>
      </c>
      <c r="H575" s="11">
        <v>0.30040233732073329</v>
      </c>
      <c r="I575" s="11">
        <v>0.34769034998827725</v>
      </c>
      <c r="J575" s="11">
        <v>0.39448619742723218</v>
      </c>
      <c r="K575" s="11">
        <v>0.42886837132101679</v>
      </c>
      <c r="L575" s="11">
        <v>0.43015381479975406</v>
      </c>
      <c r="M575" s="11">
        <v>0.46590851598826716</v>
      </c>
      <c r="N575" s="11">
        <v>0.54893677244862593</v>
      </c>
      <c r="O575" s="11">
        <v>0.57016543031403732</v>
      </c>
      <c r="P575" s="11">
        <v>0.60463750575929265</v>
      </c>
      <c r="Q575" s="11">
        <v>0.60788971821347559</v>
      </c>
      <c r="R575" s="11">
        <v>0.65570220575655547</v>
      </c>
      <c r="S575" s="11">
        <v>0.66417573278274511</v>
      </c>
      <c r="T575" s="11">
        <v>0.71683535662686138</v>
      </c>
      <c r="U575" s="11">
        <v>0.76212854074050773</v>
      </c>
      <c r="V575" s="11">
        <v>0.77271696773743503</v>
      </c>
      <c r="W575" s="11">
        <v>0.82135559350200582</v>
      </c>
      <c r="X575" s="11">
        <v>0.84144500350442397</v>
      </c>
      <c r="Y575" s="11">
        <v>0.89326676118077009</v>
      </c>
      <c r="Z575" s="11">
        <v>0.89511918678352786</v>
      </c>
      <c r="AA575" s="11">
        <v>0.95329143783834891</v>
      </c>
      <c r="AB575" s="11">
        <v>1</v>
      </c>
    </row>
    <row r="576" spans="1:28" x14ac:dyDescent="0.3">
      <c r="A576" s="37">
        <v>24</v>
      </c>
      <c r="B576" s="11">
        <v>0</v>
      </c>
      <c r="C576" s="11">
        <v>6.1017491188862787E-2</v>
      </c>
      <c r="D576" s="11">
        <v>8.6167575925992307E-2</v>
      </c>
      <c r="E576" s="11">
        <v>0.1523751750449388</v>
      </c>
      <c r="F576" s="11">
        <v>0.1944786242768986</v>
      </c>
      <c r="G576" s="11">
        <v>0.26037293812554435</v>
      </c>
      <c r="H576" s="11">
        <v>0.30375061994405772</v>
      </c>
      <c r="I576" s="11">
        <v>0.32230478612744762</v>
      </c>
      <c r="J576" s="11">
        <v>0.40108108180440094</v>
      </c>
      <c r="K576" s="11">
        <v>0.46980945491820625</v>
      </c>
      <c r="L576" s="11">
        <v>0.53164261269180912</v>
      </c>
      <c r="M576" s="11">
        <v>0.57658937554746859</v>
      </c>
      <c r="N576" s="11">
        <v>0.60493774438967551</v>
      </c>
      <c r="O576" s="11">
        <v>0.65210627866823778</v>
      </c>
      <c r="P576" s="11">
        <v>0.72758614090172391</v>
      </c>
      <c r="Q576" s="11">
        <v>0.7293066708177105</v>
      </c>
      <c r="R576" s="11">
        <v>0.73306878032473866</v>
      </c>
      <c r="S576" s="11">
        <v>0.75275188202418675</v>
      </c>
      <c r="T576" s="11">
        <v>0.77971500602536725</v>
      </c>
      <c r="U576" s="11">
        <v>0.85173897946851451</v>
      </c>
      <c r="V576" s="11">
        <v>0.86075489985238784</v>
      </c>
      <c r="W576" s="11">
        <v>0.94041724717142705</v>
      </c>
      <c r="X576" s="11">
        <v>1</v>
      </c>
      <c r="Y576" s="11">
        <v>1</v>
      </c>
      <c r="Z576" s="11">
        <v>1</v>
      </c>
      <c r="AA576" s="11">
        <v>1</v>
      </c>
      <c r="AB576" s="11">
        <v>1</v>
      </c>
    </row>
    <row r="577" spans="1:28" x14ac:dyDescent="0.3">
      <c r="A577" s="37">
        <v>25</v>
      </c>
      <c r="B577" s="11">
        <v>0</v>
      </c>
      <c r="C577" s="11">
        <v>5.1963667964787519E-3</v>
      </c>
      <c r="D577" s="11">
        <v>1.2500038047561075E-2</v>
      </c>
      <c r="E577" s="11">
        <v>2.0110044374665171E-2</v>
      </c>
      <c r="F577" s="11">
        <v>8.3863446228116603E-2</v>
      </c>
      <c r="G577" s="11">
        <v>0.15613963658881685</v>
      </c>
      <c r="H577" s="11">
        <v>0.16868736015918362</v>
      </c>
      <c r="I577" s="11">
        <v>0.20647009067224492</v>
      </c>
      <c r="J577" s="11">
        <v>0.21256513502354113</v>
      </c>
      <c r="K577" s="11">
        <v>0.27502220120946352</v>
      </c>
      <c r="L577" s="11">
        <v>0.31314634747200509</v>
      </c>
      <c r="M577" s="11">
        <v>0.35238379992504332</v>
      </c>
      <c r="N577" s="11">
        <v>0.35741981721068122</v>
      </c>
      <c r="O577" s="11">
        <v>0.422895061266919</v>
      </c>
      <c r="P577" s="11">
        <v>0.46078234692684844</v>
      </c>
      <c r="Q577" s="11">
        <v>0.47072103232368823</v>
      </c>
      <c r="R577" s="11">
        <v>0.49630093061383246</v>
      </c>
      <c r="S577" s="11">
        <v>0.54678096002936138</v>
      </c>
      <c r="T577" s="11">
        <v>0.61967738771912761</v>
      </c>
      <c r="U577" s="11">
        <v>0.700588713003235</v>
      </c>
      <c r="V577" s="11">
        <v>0.70300680835620943</v>
      </c>
      <c r="W577" s="11">
        <v>0.70760083746994551</v>
      </c>
      <c r="X577" s="11">
        <v>0.74596307288809505</v>
      </c>
      <c r="Y577" s="11">
        <v>0.77295722735525985</v>
      </c>
      <c r="Z577" s="11">
        <v>0.7865416482794646</v>
      </c>
      <c r="AA577" s="11">
        <v>0.8462268402722869</v>
      </c>
      <c r="AB577" s="11">
        <v>0.87136834220211756</v>
      </c>
    </row>
    <row r="578" spans="1:28" x14ac:dyDescent="0.3">
      <c r="A578" s="37">
        <v>26</v>
      </c>
      <c r="B578" s="11">
        <v>0</v>
      </c>
      <c r="C578" s="11">
        <v>2.5305688579646008E-2</v>
      </c>
      <c r="D578" s="11">
        <v>9.9843972639796941E-2</v>
      </c>
      <c r="E578" s="11">
        <v>0.13461474635556742</v>
      </c>
      <c r="F578" s="11">
        <v>0.19347585079757001</v>
      </c>
      <c r="G578" s="11">
        <v>0.21577083878133516</v>
      </c>
      <c r="H578" s="11">
        <v>0.25741717847638296</v>
      </c>
      <c r="I578" s="11">
        <v>0.27644998507046203</v>
      </c>
      <c r="J578" s="11">
        <v>0.30576680589984045</v>
      </c>
      <c r="K578" s="11">
        <v>0.36822008848028098</v>
      </c>
      <c r="L578" s="11">
        <v>0.39968998506108955</v>
      </c>
      <c r="M578" s="11">
        <v>0.43181210872209469</v>
      </c>
      <c r="N578" s="11">
        <v>0.50291452563853378</v>
      </c>
      <c r="O578" s="11">
        <v>0.57333795457570225</v>
      </c>
      <c r="P578" s="11">
        <v>0.60047222182948978</v>
      </c>
      <c r="Q578" s="11">
        <v>0.64978291873503335</v>
      </c>
      <c r="R578" s="11">
        <v>0.72795553757791376</v>
      </c>
      <c r="S578" s="11">
        <v>0.74668859993173176</v>
      </c>
      <c r="T578" s="11">
        <v>0.79008106793953481</v>
      </c>
      <c r="U578" s="11">
        <v>0.84932328892697539</v>
      </c>
      <c r="V578" s="11">
        <v>0.92383125920913267</v>
      </c>
      <c r="W578" s="11">
        <v>1</v>
      </c>
      <c r="X578" s="11">
        <v>1</v>
      </c>
      <c r="Y578" s="11">
        <v>1</v>
      </c>
      <c r="Z578" s="11">
        <v>1</v>
      </c>
      <c r="AA578" s="11">
        <v>1</v>
      </c>
      <c r="AB578" s="11">
        <v>1</v>
      </c>
    </row>
    <row r="579" spans="1:28" x14ac:dyDescent="0.3">
      <c r="A579" s="37">
        <v>27</v>
      </c>
      <c r="B579" s="11">
        <v>0</v>
      </c>
      <c r="C579" s="11">
        <v>5.4521734083740697E-2</v>
      </c>
      <c r="D579" s="11">
        <v>9.1595762378807732E-2</v>
      </c>
      <c r="E579" s="11">
        <v>0.11667012939107696</v>
      </c>
      <c r="F579" s="11">
        <v>0.12936060722751275</v>
      </c>
      <c r="G579" s="11">
        <v>0.1908643946940308</v>
      </c>
      <c r="H579" s="11">
        <v>0.19945027169595439</v>
      </c>
      <c r="I579" s="11">
        <v>0.23232797176286821</v>
      </c>
      <c r="J579" s="11">
        <v>0.31014953259849981</v>
      </c>
      <c r="K579" s="11">
        <v>0.38147038731619265</v>
      </c>
      <c r="L579" s="11">
        <v>0.42202395541788867</v>
      </c>
      <c r="M579" s="11">
        <v>0.45356500810141703</v>
      </c>
      <c r="N579" s="11">
        <v>0.51634395903602914</v>
      </c>
      <c r="O579" s="11">
        <v>0.53367516558123063</v>
      </c>
      <c r="P579" s="11">
        <v>0.56180003833573811</v>
      </c>
      <c r="Q579" s="11">
        <v>0.59877523074800043</v>
      </c>
      <c r="R579" s="11">
        <v>0.67049079439180015</v>
      </c>
      <c r="S579" s="11">
        <v>0.69339004836820195</v>
      </c>
      <c r="T579" s="11">
        <v>0.75981111495155707</v>
      </c>
      <c r="U579" s="11">
        <v>0.78831547328849594</v>
      </c>
      <c r="V579" s="11">
        <v>0.828244574832534</v>
      </c>
      <c r="W579" s="11">
        <v>0.8347156158069533</v>
      </c>
      <c r="X579" s="11">
        <v>0.83568736767348306</v>
      </c>
      <c r="Y579" s="11">
        <v>0.879541645963135</v>
      </c>
      <c r="Z579" s="11">
        <v>0.91679288330517594</v>
      </c>
      <c r="AA579" s="11">
        <v>0.95366901097494661</v>
      </c>
      <c r="AB579" s="11">
        <v>1.0213363676032305</v>
      </c>
    </row>
    <row r="580" spans="1:28" x14ac:dyDescent="0.3">
      <c r="A580" s="37">
        <v>28</v>
      </c>
      <c r="B580" s="11">
        <v>0</v>
      </c>
      <c r="C580" s="11">
        <v>2.7294524899901065E-3</v>
      </c>
      <c r="D580" s="11">
        <v>4.7666816865401099E-2</v>
      </c>
      <c r="E580" s="11">
        <v>8.2304992515765785E-2</v>
      </c>
      <c r="F580" s="11">
        <v>0.1586184964452805</v>
      </c>
      <c r="G580" s="11">
        <v>0.18800768562998155</v>
      </c>
      <c r="H580" s="11">
        <v>0.227717876149201</v>
      </c>
      <c r="I580" s="11">
        <v>0.28849862397986242</v>
      </c>
      <c r="J580" s="11">
        <v>0.35811978011319068</v>
      </c>
      <c r="K580" s="11">
        <v>0.42012265671265314</v>
      </c>
      <c r="L580" s="11">
        <v>0.47938047496612157</v>
      </c>
      <c r="M580" s="11">
        <v>0.54369046619534056</v>
      </c>
      <c r="N580" s="11">
        <v>0.61044285872874782</v>
      </c>
      <c r="O580" s="11">
        <v>0.69015004737708263</v>
      </c>
      <c r="P580" s="11">
        <v>0.76363390607139814</v>
      </c>
      <c r="Q580" s="11">
        <v>0.78911382677759156</v>
      </c>
      <c r="R580" s="11">
        <v>0.87027555065349216</v>
      </c>
      <c r="S580" s="11">
        <v>0.8748860910751517</v>
      </c>
      <c r="T580" s="11">
        <v>0.89548690116278196</v>
      </c>
      <c r="U580" s="11">
        <v>0.93264424469989571</v>
      </c>
      <c r="V580" s="11">
        <v>1.0076075898990473</v>
      </c>
      <c r="W580" s="11">
        <v>1</v>
      </c>
      <c r="X580" s="11">
        <v>1</v>
      </c>
      <c r="Y580" s="11">
        <v>1</v>
      </c>
      <c r="Z580" s="11">
        <v>1</v>
      </c>
      <c r="AA580" s="11">
        <v>1</v>
      </c>
      <c r="AB580" s="11">
        <v>1</v>
      </c>
    </row>
    <row r="581" spans="1:28" x14ac:dyDescent="0.3">
      <c r="A581" s="37">
        <v>29</v>
      </c>
      <c r="B581" s="11">
        <v>0</v>
      </c>
      <c r="C581" s="11">
        <v>4.8958300792228571E-2</v>
      </c>
      <c r="D581" s="11">
        <v>0.13157888069911036</v>
      </c>
      <c r="E581" s="11">
        <v>0.13824964734205103</v>
      </c>
      <c r="F581" s="11">
        <v>0.17646692417110843</v>
      </c>
      <c r="G581" s="11">
        <v>0.19016680169270253</v>
      </c>
      <c r="H581" s="11">
        <v>0.23401525712080423</v>
      </c>
      <c r="I581" s="11">
        <v>0.25633152595794606</v>
      </c>
      <c r="J581" s="11">
        <v>0.32917727381266154</v>
      </c>
      <c r="K581" s="11">
        <v>0.34449513954539346</v>
      </c>
      <c r="L581" s="11">
        <v>0.40060161715028519</v>
      </c>
      <c r="M581" s="11">
        <v>0.43210707733530435</v>
      </c>
      <c r="N581" s="11">
        <v>0.48861834337355164</v>
      </c>
      <c r="O581" s="11">
        <v>0.56054203010059045</v>
      </c>
      <c r="P581" s="11">
        <v>0.56400987374475609</v>
      </c>
      <c r="Q581" s="11">
        <v>0.56469428407265509</v>
      </c>
      <c r="R581" s="11">
        <v>0.62339748782146331</v>
      </c>
      <c r="S581" s="11">
        <v>0.66562439456809319</v>
      </c>
      <c r="T581" s="11">
        <v>0.73650450100383402</v>
      </c>
      <c r="U581" s="11">
        <v>0.75160272339852774</v>
      </c>
      <c r="V581" s="11">
        <v>0.79036906219252878</v>
      </c>
      <c r="W581" s="11">
        <v>0.8550533376910191</v>
      </c>
      <c r="X581" s="11">
        <v>0.87168822229005216</v>
      </c>
      <c r="Y581" s="11">
        <v>0.87317211431054031</v>
      </c>
      <c r="Z581" s="11">
        <v>0.925769808565723</v>
      </c>
      <c r="AA581" s="11">
        <v>1</v>
      </c>
      <c r="AB581" s="11">
        <v>1</v>
      </c>
    </row>
    <row r="582" spans="1:28" x14ac:dyDescent="0.3">
      <c r="A582" s="37">
        <v>30</v>
      </c>
      <c r="B582" s="11">
        <v>0</v>
      </c>
      <c r="C582" s="11">
        <v>6.0834994213479064E-2</v>
      </c>
      <c r="D582" s="11">
        <v>7.8396197458177677E-2</v>
      </c>
      <c r="E582" s="11">
        <v>9.6111261246696666E-2</v>
      </c>
      <c r="F582" s="11">
        <v>9.6508315299047701E-2</v>
      </c>
      <c r="G582" s="11">
        <v>0.12590559368253385</v>
      </c>
      <c r="H582" s="11">
        <v>0.20702264391974012</v>
      </c>
      <c r="I582" s="11">
        <v>0.24006475030619348</v>
      </c>
      <c r="J582" s="11">
        <v>0.29890423625184631</v>
      </c>
      <c r="K582" s="11">
        <v>0.33424813517737406</v>
      </c>
      <c r="L582" s="11">
        <v>0.35215885502575639</v>
      </c>
      <c r="M582" s="11">
        <v>0.38274868935773726</v>
      </c>
      <c r="N582" s="11">
        <v>0.3933716899255118</v>
      </c>
      <c r="O582" s="11">
        <v>0.45054246137797588</v>
      </c>
      <c r="P582" s="11">
        <v>0.50056785313921204</v>
      </c>
      <c r="Q582" s="11">
        <v>0.50993292155559544</v>
      </c>
      <c r="R582" s="11">
        <v>0.55593567899806529</v>
      </c>
      <c r="S582" s="11">
        <v>0.60238209285214239</v>
      </c>
      <c r="T582" s="11">
        <v>0.64247299971824734</v>
      </c>
      <c r="U582" s="11">
        <v>0.70575623280392552</v>
      </c>
      <c r="V582" s="11">
        <v>0.71897983964630718</v>
      </c>
      <c r="W582" s="11">
        <v>0.77905074283587306</v>
      </c>
      <c r="X582" s="11">
        <v>0.78707245988573915</v>
      </c>
      <c r="Y582" s="11">
        <v>0.82641887585209317</v>
      </c>
      <c r="Z582" s="11">
        <v>0.86660059712644066</v>
      </c>
      <c r="AA582" s="11">
        <v>0.93055055854679558</v>
      </c>
      <c r="AB582" s="11">
        <v>0.96012299050466521</v>
      </c>
    </row>
    <row r="583" spans="1:28" x14ac:dyDescent="0.3">
      <c r="A583" s="37">
        <v>31</v>
      </c>
      <c r="B583" s="11">
        <v>0</v>
      </c>
      <c r="C583" s="11">
        <v>6.1642862088702982E-2</v>
      </c>
      <c r="D583" s="11">
        <v>0.13896149159528798</v>
      </c>
      <c r="E583" s="11">
        <v>0.2021597479569186</v>
      </c>
      <c r="F583" s="11">
        <v>0.23749990745359364</v>
      </c>
      <c r="G583" s="11">
        <v>0.27647632989516474</v>
      </c>
      <c r="H583" s="11">
        <v>0.34232115022600174</v>
      </c>
      <c r="I583" s="11">
        <v>0.39176386838768296</v>
      </c>
      <c r="J583" s="11">
        <v>0.46243435530463511</v>
      </c>
      <c r="K583" s="11">
        <v>0.46260792715324911</v>
      </c>
      <c r="L583" s="11">
        <v>0.5132082221239852</v>
      </c>
      <c r="M583" s="11">
        <v>0.5262815750079195</v>
      </c>
      <c r="N583" s="11">
        <v>0.5359136242921545</v>
      </c>
      <c r="O583" s="11">
        <v>0.57456288010391476</v>
      </c>
      <c r="P583" s="11">
        <v>0.59237498216737361</v>
      </c>
      <c r="Q583" s="11">
        <v>0.62251262549282571</v>
      </c>
      <c r="R583" s="11">
        <v>0.63157455556683084</v>
      </c>
      <c r="S583" s="11">
        <v>0.64367312189367376</v>
      </c>
      <c r="T583" s="11">
        <v>0.68821024140246911</v>
      </c>
      <c r="U583" s="11">
        <v>0.72977788098301299</v>
      </c>
      <c r="V583" s="11">
        <v>0.73251218976902521</v>
      </c>
      <c r="W583" s="11">
        <v>0.75805251147168884</v>
      </c>
      <c r="X583" s="11">
        <v>0.77688474915520955</v>
      </c>
      <c r="Y583" s="11">
        <v>0.79429815746775079</v>
      </c>
      <c r="Z583" s="11">
        <v>0.83192539743736404</v>
      </c>
      <c r="AA583" s="11">
        <v>0.88670022160516648</v>
      </c>
      <c r="AB583" s="11">
        <v>0.89768329001487002</v>
      </c>
    </row>
    <row r="584" spans="1:28" x14ac:dyDescent="0.3">
      <c r="A584" s="37">
        <v>32</v>
      </c>
      <c r="B584" s="11">
        <v>0</v>
      </c>
      <c r="C584" s="11">
        <v>3.8315310418993629E-3</v>
      </c>
      <c r="D584" s="11">
        <v>1.0540115303682226E-2</v>
      </c>
      <c r="E584" s="11">
        <v>4.5327400240756065E-2</v>
      </c>
      <c r="F584" s="11">
        <v>7.6072014789091258E-2</v>
      </c>
      <c r="G584" s="11">
        <v>0.14546487737211705</v>
      </c>
      <c r="H584" s="11">
        <v>0.17416283513713288</v>
      </c>
      <c r="I584" s="11">
        <v>0.22258142667890402</v>
      </c>
      <c r="J584" s="11">
        <v>0.24831001623485061</v>
      </c>
      <c r="K584" s="11">
        <v>0.31577734794882117</v>
      </c>
      <c r="L584" s="11">
        <v>0.339886994116125</v>
      </c>
      <c r="M584" s="11">
        <v>0.36358133025818501</v>
      </c>
      <c r="N584" s="11">
        <v>0.38193547391379201</v>
      </c>
      <c r="O584" s="11">
        <v>0.4012520902137669</v>
      </c>
      <c r="P584" s="11">
        <v>0.40594176676560723</v>
      </c>
      <c r="Q584" s="11">
        <v>0.46923530605046909</v>
      </c>
      <c r="R584" s="11">
        <v>0.5079005142790125</v>
      </c>
      <c r="S584" s="11">
        <v>0.56957157512663614</v>
      </c>
      <c r="T584" s="11">
        <v>0.58539827238049114</v>
      </c>
      <c r="U584" s="11">
        <v>0.6602172712926595</v>
      </c>
      <c r="V584" s="11">
        <v>0.67930438329954401</v>
      </c>
      <c r="W584" s="11">
        <v>0.72535527475435024</v>
      </c>
      <c r="X584" s="11">
        <v>0.7549358129500372</v>
      </c>
      <c r="Y584" s="11">
        <v>0.76541173211887825</v>
      </c>
      <c r="Z584" s="11">
        <v>0.76833543967757756</v>
      </c>
      <c r="AA584" s="11">
        <v>0.81839312480259707</v>
      </c>
      <c r="AB584" s="11">
        <v>0.88568369409932945</v>
      </c>
    </row>
    <row r="585" spans="1:28" x14ac:dyDescent="0.3">
      <c r="A585" s="37">
        <v>33</v>
      </c>
      <c r="B585" s="11">
        <v>0</v>
      </c>
      <c r="C585" s="11">
        <v>8.3260658776628717E-3</v>
      </c>
      <c r="D585" s="11">
        <v>3.1663542425778866E-2</v>
      </c>
      <c r="E585" s="11">
        <v>3.6390270111623879E-2</v>
      </c>
      <c r="F585" s="11">
        <v>0.11208812810546621</v>
      </c>
      <c r="G585" s="11">
        <v>0.1554934795181005</v>
      </c>
      <c r="H585" s="11">
        <v>0.19085378885889107</v>
      </c>
      <c r="I585" s="11">
        <v>0.22377935501298943</v>
      </c>
      <c r="J585" s="11">
        <v>0.23332457330964795</v>
      </c>
      <c r="K585" s="11">
        <v>0.25835062274423387</v>
      </c>
      <c r="L585" s="11">
        <v>0.31314691516867527</v>
      </c>
      <c r="M585" s="11">
        <v>0.34046300959121628</v>
      </c>
      <c r="N585" s="11">
        <v>0.38744494992305256</v>
      </c>
      <c r="O585" s="11">
        <v>0.4226025249427775</v>
      </c>
      <c r="P585" s="11">
        <v>0.44215262607181272</v>
      </c>
      <c r="Q585" s="11">
        <v>0.52090556100802443</v>
      </c>
      <c r="R585" s="11">
        <v>0.59329508159595479</v>
      </c>
      <c r="S585" s="11">
        <v>0.59829589068718936</v>
      </c>
      <c r="T585" s="11">
        <v>0.60031172832182778</v>
      </c>
      <c r="U585" s="11">
        <v>0.62234988284628034</v>
      </c>
      <c r="V585" s="11">
        <v>0.65492709537443894</v>
      </c>
      <c r="W585" s="11">
        <v>0.65573038589104826</v>
      </c>
      <c r="X585" s="11">
        <v>0.67894327557589684</v>
      </c>
      <c r="Y585" s="11">
        <v>0.68017604283410238</v>
      </c>
      <c r="Z585" s="11">
        <v>0.72302390877086764</v>
      </c>
      <c r="AA585" s="11">
        <v>0.77084595969561776</v>
      </c>
      <c r="AB585" s="11">
        <v>0.81623222488908065</v>
      </c>
    </row>
    <row r="586" spans="1:28" x14ac:dyDescent="0.3">
      <c r="A586" s="37">
        <v>34</v>
      </c>
      <c r="B586" s="11">
        <v>0</v>
      </c>
      <c r="C586" s="11">
        <v>4.5472070964770565E-2</v>
      </c>
      <c r="D586" s="11">
        <v>5.9931381577361081E-2</v>
      </c>
      <c r="E586" s="11">
        <v>6.5082030046137634E-2</v>
      </c>
      <c r="F586" s="11">
        <v>9.7926705935767216E-2</v>
      </c>
      <c r="G586" s="11">
        <v>0.17741927592775841</v>
      </c>
      <c r="H586" s="11">
        <v>0.25847253529583608</v>
      </c>
      <c r="I586" s="11">
        <v>0.30152012075234824</v>
      </c>
      <c r="J586" s="11">
        <v>0.31413924383316116</v>
      </c>
      <c r="K586" s="11">
        <v>0.31637912275788649</v>
      </c>
      <c r="L586" s="11">
        <v>0.39301152139687046</v>
      </c>
      <c r="M586" s="11">
        <v>0.41515952098297998</v>
      </c>
      <c r="N586" s="11">
        <v>0.48092073950701059</v>
      </c>
      <c r="O586" s="11">
        <v>0.52523883077134015</v>
      </c>
      <c r="P586" s="11">
        <v>0.59220158775117282</v>
      </c>
      <c r="Q586" s="11">
        <v>0.66299620985142804</v>
      </c>
      <c r="R586" s="11">
        <v>0.73302967704669941</v>
      </c>
      <c r="S586" s="11">
        <v>0.75444726891564928</v>
      </c>
      <c r="T586" s="11">
        <v>0.83227550137176531</v>
      </c>
      <c r="U586" s="11">
        <v>0.8752934200441459</v>
      </c>
      <c r="V586" s="11">
        <v>0.91486521462564663</v>
      </c>
      <c r="W586" s="11">
        <v>0.97055589264160447</v>
      </c>
      <c r="X586" s="11">
        <v>0.9967961091397175</v>
      </c>
      <c r="Y586" s="11">
        <v>1</v>
      </c>
      <c r="Z586" s="11">
        <v>1</v>
      </c>
      <c r="AA586" s="11">
        <v>1</v>
      </c>
      <c r="AB586" s="11">
        <v>1</v>
      </c>
    </row>
    <row r="587" spans="1:28" x14ac:dyDescent="0.3">
      <c r="A587" s="37">
        <v>35</v>
      </c>
      <c r="B587" s="11">
        <v>0</v>
      </c>
      <c r="C587" s="11">
        <v>2.7721317079102709E-2</v>
      </c>
      <c r="D587" s="11">
        <v>8.0276118775086933E-2</v>
      </c>
      <c r="E587" s="11">
        <v>0.13573765350415196</v>
      </c>
      <c r="F587" s="11">
        <v>0.14981664714760898</v>
      </c>
      <c r="G587" s="11">
        <v>0.22552858347118981</v>
      </c>
      <c r="H587" s="11">
        <v>0.27022041688361897</v>
      </c>
      <c r="I587" s="11">
        <v>0.27148096304008745</v>
      </c>
      <c r="J587" s="11">
        <v>0.31250084300306996</v>
      </c>
      <c r="K587" s="11">
        <v>0.35715868512171106</v>
      </c>
      <c r="L587" s="11">
        <v>0.37232700243070355</v>
      </c>
      <c r="M587" s="11">
        <v>0.44812528446753519</v>
      </c>
      <c r="N587" s="11">
        <v>0.52869127887031753</v>
      </c>
      <c r="O587" s="11">
        <v>0.54637595677068485</v>
      </c>
      <c r="P587" s="11">
        <v>0.62670502165731978</v>
      </c>
      <c r="Q587" s="11">
        <v>0.62735485118642909</v>
      </c>
      <c r="R587" s="11">
        <v>0.70503479001703062</v>
      </c>
      <c r="S587" s="11">
        <v>0.72607131978194994</v>
      </c>
      <c r="T587" s="11">
        <v>0.77800426224918584</v>
      </c>
      <c r="U587" s="11">
        <v>0.84993288597004946</v>
      </c>
      <c r="V587" s="11">
        <v>0.85094039766752361</v>
      </c>
      <c r="W587" s="11">
        <v>0.85143656577841931</v>
      </c>
      <c r="X587" s="11">
        <v>0.92054682780868036</v>
      </c>
      <c r="Y587" s="11">
        <v>0.94879665430012428</v>
      </c>
      <c r="Z587" s="11">
        <v>1.0131711317311265</v>
      </c>
      <c r="AA587" s="11">
        <v>1</v>
      </c>
      <c r="AB587" s="11">
        <v>1</v>
      </c>
    </row>
    <row r="588" spans="1:28" x14ac:dyDescent="0.3">
      <c r="A588" s="37">
        <v>36</v>
      </c>
      <c r="B588" s="11">
        <v>0</v>
      </c>
      <c r="C588" s="11">
        <v>3.548289632676397E-2</v>
      </c>
      <c r="D588" s="11">
        <v>5.8054569103938476E-2</v>
      </c>
      <c r="E588" s="11">
        <v>9.9564085672613239E-2</v>
      </c>
      <c r="F588" s="11">
        <v>0.15705860080065939</v>
      </c>
      <c r="G588" s="11">
        <v>0.16734174772716509</v>
      </c>
      <c r="H588" s="11">
        <v>0.20195391977652358</v>
      </c>
      <c r="I588" s="11">
        <v>0.26810901767591333</v>
      </c>
      <c r="J588" s="11">
        <v>0.27497883065725753</v>
      </c>
      <c r="K588" s="11">
        <v>0.29271325505354084</v>
      </c>
      <c r="L588" s="11">
        <v>0.37446309691261981</v>
      </c>
      <c r="M588" s="11">
        <v>0.37964454853356611</v>
      </c>
      <c r="N588" s="11">
        <v>0.4624573311313564</v>
      </c>
      <c r="O588" s="11">
        <v>0.53008373334510861</v>
      </c>
      <c r="P588" s="11">
        <v>0.61024255964712859</v>
      </c>
      <c r="Q588" s="11">
        <v>0.66907271490039</v>
      </c>
      <c r="R588" s="11">
        <v>0.72025252693033581</v>
      </c>
      <c r="S588" s="11">
        <v>0.75724884394558245</v>
      </c>
      <c r="T588" s="11">
        <v>0.79661467227164406</v>
      </c>
      <c r="U588" s="11">
        <v>0.8531627578743608</v>
      </c>
      <c r="V588" s="11">
        <v>0.91656308296424105</v>
      </c>
      <c r="W588" s="11">
        <v>0.95475665061706849</v>
      </c>
      <c r="X588" s="11">
        <v>0.9747026743233862</v>
      </c>
      <c r="Y588" s="11">
        <v>1</v>
      </c>
      <c r="Z588" s="11">
        <v>1</v>
      </c>
      <c r="AA588" s="11">
        <v>1</v>
      </c>
      <c r="AB588" s="11">
        <v>1</v>
      </c>
    </row>
    <row r="589" spans="1:28" x14ac:dyDescent="0.3">
      <c r="A589" s="37">
        <v>37</v>
      </c>
      <c r="B589" s="11">
        <v>0</v>
      </c>
      <c r="C589" s="11">
        <v>5.8643469584287795E-2</v>
      </c>
      <c r="D589" s="11">
        <v>6.8644312489054324E-2</v>
      </c>
      <c r="E589" s="11">
        <v>8.0382854748715066E-2</v>
      </c>
      <c r="F589" s="11">
        <v>0.16311278156484074</v>
      </c>
      <c r="G589" s="11">
        <v>0.22710666503236426</v>
      </c>
      <c r="H589" s="11">
        <v>0.25164566561068036</v>
      </c>
      <c r="I589" s="11">
        <v>0.29647984605702821</v>
      </c>
      <c r="J589" s="11">
        <v>0.30379325247003841</v>
      </c>
      <c r="K589" s="11">
        <v>0.32558095323337055</v>
      </c>
      <c r="L589" s="11">
        <v>0.33912877233004685</v>
      </c>
      <c r="M589" s="11">
        <v>0.3942327871859338</v>
      </c>
      <c r="N589" s="11">
        <v>0.44628320422130219</v>
      </c>
      <c r="O589" s="11">
        <v>0.46046706248937591</v>
      </c>
      <c r="P589" s="11">
        <v>0.52308436802304359</v>
      </c>
      <c r="Q589" s="11">
        <v>0.53707261054206923</v>
      </c>
      <c r="R589" s="11">
        <v>0.55197948494301774</v>
      </c>
      <c r="S589" s="11">
        <v>0.58956292847155445</v>
      </c>
      <c r="T589" s="11">
        <v>0.59149609507694445</v>
      </c>
      <c r="U589" s="11">
        <v>0.61353641988402741</v>
      </c>
      <c r="V589" s="11">
        <v>0.68665336526631937</v>
      </c>
      <c r="W589" s="11">
        <v>0.74340009306847388</v>
      </c>
      <c r="X589" s="11">
        <v>0.81326216450317812</v>
      </c>
      <c r="Y589" s="11">
        <v>0.86398985229789826</v>
      </c>
      <c r="Z589" s="11">
        <v>0.94098141588499029</v>
      </c>
      <c r="AA589" s="11">
        <v>0.97101192647874801</v>
      </c>
      <c r="AB589" s="11">
        <v>0.99350158293024582</v>
      </c>
    </row>
    <row r="590" spans="1:28" x14ac:dyDescent="0.3">
      <c r="A590" s="37">
        <v>38</v>
      </c>
      <c r="B590" s="11">
        <v>0</v>
      </c>
      <c r="C590" s="11">
        <v>7.5771621543812048E-2</v>
      </c>
      <c r="D590" s="11">
        <v>7.830846678832927E-2</v>
      </c>
      <c r="E590" s="11">
        <v>0.1079811699655419</v>
      </c>
      <c r="F590" s="11">
        <v>0.1083397545224937</v>
      </c>
      <c r="G590" s="11">
        <v>0.16552012112333833</v>
      </c>
      <c r="H590" s="11">
        <v>0.17316038517054272</v>
      </c>
      <c r="I590" s="11">
        <v>0.22284834453968547</v>
      </c>
      <c r="J590" s="11">
        <v>0.24950950754693588</v>
      </c>
      <c r="K590" s="11">
        <v>0.30439054396013904</v>
      </c>
      <c r="L590" s="11">
        <v>0.33277832807410285</v>
      </c>
      <c r="M590" s="11">
        <v>0.39284481895837731</v>
      </c>
      <c r="N590" s="11">
        <v>0.46667448182796289</v>
      </c>
      <c r="O590" s="11">
        <v>0.51451455993893536</v>
      </c>
      <c r="P590" s="11">
        <v>0.55576719830740773</v>
      </c>
      <c r="Q590" s="11">
        <v>0.56550678180511893</v>
      </c>
      <c r="R590" s="11">
        <v>0.60748141059730498</v>
      </c>
      <c r="S590" s="11">
        <v>0.61668731735786886</v>
      </c>
      <c r="T590" s="11">
        <v>0.65527051411054271</v>
      </c>
      <c r="U590" s="11">
        <v>0.7295915373476759</v>
      </c>
      <c r="V590" s="11">
        <v>0.76133715824562498</v>
      </c>
      <c r="W590" s="11">
        <v>0.83914237253593804</v>
      </c>
      <c r="X590" s="11">
        <v>0.86742053201858349</v>
      </c>
      <c r="Y590" s="11">
        <v>0.91222614774794397</v>
      </c>
      <c r="Z590" s="11">
        <v>0.97032853736097602</v>
      </c>
      <c r="AA590" s="11">
        <v>1.0242354047821298</v>
      </c>
      <c r="AB590" s="11">
        <v>1</v>
      </c>
    </row>
    <row r="591" spans="1:28" x14ac:dyDescent="0.3">
      <c r="A591" s="37">
        <v>39</v>
      </c>
      <c r="B591" s="11">
        <v>0</v>
      </c>
      <c r="C591" s="11">
        <v>6.3889131714843339E-2</v>
      </c>
      <c r="D591" s="11">
        <v>8.7791343145866826E-2</v>
      </c>
      <c r="E591" s="11">
        <v>9.9021782925717755E-2</v>
      </c>
      <c r="F591" s="11">
        <v>0.12688994057923425</v>
      </c>
      <c r="G591" s="11">
        <v>0.18162696369736986</v>
      </c>
      <c r="H591" s="11">
        <v>0.18850116868813641</v>
      </c>
      <c r="I591" s="11">
        <v>0.23021825394437381</v>
      </c>
      <c r="J591" s="11">
        <v>0.26580739377515822</v>
      </c>
      <c r="K591" s="11">
        <v>0.32282996799304342</v>
      </c>
      <c r="L591" s="11">
        <v>0.37592568171117091</v>
      </c>
      <c r="M591" s="11">
        <v>0.3941863804212255</v>
      </c>
      <c r="N591" s="11">
        <v>0.43087530064346669</v>
      </c>
      <c r="O591" s="11">
        <v>0.50896858869097672</v>
      </c>
      <c r="P591" s="11">
        <v>0.54071334985775343</v>
      </c>
      <c r="Q591" s="11">
        <v>0.57086457890268094</v>
      </c>
      <c r="R591" s="11">
        <v>0.59784443577645441</v>
      </c>
      <c r="S591" s="11">
        <v>0.65340542912698318</v>
      </c>
      <c r="T591" s="11">
        <v>0.71452167940810718</v>
      </c>
      <c r="U591" s="11">
        <v>0.78137790264968099</v>
      </c>
      <c r="V591" s="11">
        <v>0.78699103965084216</v>
      </c>
      <c r="W591" s="11">
        <v>0.79141545194695928</v>
      </c>
      <c r="X591" s="11">
        <v>0.83945329495200194</v>
      </c>
      <c r="Y591" s="11">
        <v>0.88956289533456323</v>
      </c>
      <c r="Z591" s="11">
        <v>0.89154831866201789</v>
      </c>
      <c r="AA591" s="11">
        <v>0.92928710647572221</v>
      </c>
      <c r="AB591" s="11">
        <v>0.93018383938799787</v>
      </c>
    </row>
    <row r="592" spans="1:28" x14ac:dyDescent="0.3">
      <c r="A592" s="37">
        <v>40</v>
      </c>
      <c r="B592" s="11">
        <v>0</v>
      </c>
      <c r="C592" s="11">
        <v>3.6200261452497155E-2</v>
      </c>
      <c r="D592" s="11">
        <v>3.9321794834848038E-2</v>
      </c>
      <c r="E592" s="11">
        <v>0.11410631563935728</v>
      </c>
      <c r="F592" s="11">
        <v>0.17683948371005187</v>
      </c>
      <c r="G592" s="11">
        <v>0.20497410175018338</v>
      </c>
      <c r="H592" s="11">
        <v>0.24062292245246161</v>
      </c>
      <c r="I592" s="11">
        <v>0.30697554296161789</v>
      </c>
      <c r="J592" s="11">
        <v>0.38944261767851857</v>
      </c>
      <c r="K592" s="11">
        <v>0.45683116560735049</v>
      </c>
      <c r="L592" s="11">
        <v>0.46857369465030574</v>
      </c>
      <c r="M592" s="11">
        <v>0.49205311227288118</v>
      </c>
      <c r="N592" s="11">
        <v>0.5078237838755375</v>
      </c>
      <c r="O592" s="11">
        <v>0.54552537467288786</v>
      </c>
      <c r="P592" s="11">
        <v>0.55922606599892888</v>
      </c>
      <c r="Q592" s="11">
        <v>0.60482673767684192</v>
      </c>
      <c r="R592" s="11">
        <v>0.60647986363481554</v>
      </c>
      <c r="S592" s="11">
        <v>0.68820433240756063</v>
      </c>
      <c r="T592" s="11">
        <v>0.74798080844531667</v>
      </c>
      <c r="U592" s="11">
        <v>0.82396161669463153</v>
      </c>
      <c r="V592" s="11">
        <v>0.88823782132265749</v>
      </c>
      <c r="W592" s="11">
        <v>0.93693072258489229</v>
      </c>
      <c r="X592" s="11">
        <v>1.020050514696301</v>
      </c>
      <c r="Y592" s="11">
        <v>1</v>
      </c>
      <c r="Z592" s="11">
        <v>1</v>
      </c>
      <c r="AA592" s="11">
        <v>1</v>
      </c>
      <c r="AB592" s="11">
        <v>1</v>
      </c>
    </row>
    <row r="593" spans="1:28" x14ac:dyDescent="0.3">
      <c r="A593" s="37">
        <v>41</v>
      </c>
      <c r="B593" s="11">
        <v>0</v>
      </c>
      <c r="C593" s="11">
        <v>6.2836152578826757E-2</v>
      </c>
      <c r="D593" s="11">
        <v>8.318981552930077E-2</v>
      </c>
      <c r="E593" s="11">
        <v>9.2108616809734575E-2</v>
      </c>
      <c r="F593" s="11">
        <v>0.11950196918700959</v>
      </c>
      <c r="G593" s="11">
        <v>0.17192389588375304</v>
      </c>
      <c r="H593" s="11">
        <v>0.23479667812695604</v>
      </c>
      <c r="I593" s="11">
        <v>0.28180561204197663</v>
      </c>
      <c r="J593" s="11">
        <v>0.33945075633366423</v>
      </c>
      <c r="K593" s="11">
        <v>0.41025847920097752</v>
      </c>
      <c r="L593" s="11">
        <v>0.41474817854750745</v>
      </c>
      <c r="M593" s="11">
        <v>0.45869917165346469</v>
      </c>
      <c r="N593" s="11">
        <v>0.47204142593109916</v>
      </c>
      <c r="O593" s="11">
        <v>0.53550181471830016</v>
      </c>
      <c r="P593" s="11">
        <v>0.56734601578966704</v>
      </c>
      <c r="Q593" s="11">
        <v>0.62874775135973449</v>
      </c>
      <c r="R593" s="11">
        <v>0.66336846481236134</v>
      </c>
      <c r="S593" s="11">
        <v>0.71298655510460673</v>
      </c>
      <c r="T593" s="11">
        <v>0.76523077319755228</v>
      </c>
      <c r="U593" s="11">
        <v>0.81060253342151067</v>
      </c>
      <c r="V593" s="11">
        <v>0.86117406805503072</v>
      </c>
      <c r="W593" s="11">
        <v>0.90665319695652136</v>
      </c>
      <c r="X593" s="11">
        <v>0.97177413182136818</v>
      </c>
      <c r="Y593" s="11">
        <v>1.0179970612900879</v>
      </c>
      <c r="Z593" s="11">
        <v>1</v>
      </c>
      <c r="AA593" s="11">
        <v>1</v>
      </c>
      <c r="AB593" s="11">
        <v>1</v>
      </c>
    </row>
    <row r="594" spans="1:28" x14ac:dyDescent="0.3">
      <c r="A594" s="37">
        <v>42</v>
      </c>
      <c r="B594" s="11">
        <v>0</v>
      </c>
      <c r="C594" s="11">
        <v>5.7988430787957845E-2</v>
      </c>
      <c r="D594" s="11">
        <v>0.12939884029899759</v>
      </c>
      <c r="E594" s="11">
        <v>0.16524067292755878</v>
      </c>
      <c r="F594" s="11">
        <v>0.23601585871823866</v>
      </c>
      <c r="G594" s="11">
        <v>0.30784231526678607</v>
      </c>
      <c r="H594" s="11">
        <v>0.35198940731995154</v>
      </c>
      <c r="I594" s="11">
        <v>0.36826951718196149</v>
      </c>
      <c r="J594" s="11">
        <v>0.40215568435859039</v>
      </c>
      <c r="K594" s="11">
        <v>0.40734627512344385</v>
      </c>
      <c r="L594" s="11">
        <v>0.47194228937954946</v>
      </c>
      <c r="M594" s="11">
        <v>0.48372985309833333</v>
      </c>
      <c r="N594" s="11">
        <v>0.5537945325513991</v>
      </c>
      <c r="O594" s="11">
        <v>0.56538322784705142</v>
      </c>
      <c r="P594" s="11">
        <v>0.64697643647323888</v>
      </c>
      <c r="Q594" s="11">
        <v>0.71482382541584677</v>
      </c>
      <c r="R594" s="11">
        <v>0.76298779616584511</v>
      </c>
      <c r="S594" s="11">
        <v>0.82635982638253791</v>
      </c>
      <c r="T594" s="11">
        <v>0.87913591084044795</v>
      </c>
      <c r="U594" s="11">
        <v>0.90140841941038452</v>
      </c>
      <c r="V594" s="11">
        <v>0.98127864442637436</v>
      </c>
      <c r="W594" s="11">
        <v>1</v>
      </c>
      <c r="X594" s="11">
        <v>1</v>
      </c>
      <c r="Y594" s="11">
        <v>1</v>
      </c>
      <c r="Z594" s="11">
        <v>1</v>
      </c>
      <c r="AA594" s="11">
        <v>1</v>
      </c>
      <c r="AB594" s="11">
        <v>1</v>
      </c>
    </row>
    <row r="595" spans="1:28" x14ac:dyDescent="0.3">
      <c r="A595" s="37">
        <v>43</v>
      </c>
      <c r="B595" s="11">
        <v>0</v>
      </c>
      <c r="C595" s="11">
        <v>1.9333253996293598E-2</v>
      </c>
      <c r="D595" s="11">
        <v>4.6082373741881955E-2</v>
      </c>
      <c r="E595" s="11">
        <v>8.4320691419383642E-2</v>
      </c>
      <c r="F595" s="11">
        <v>0.12458900917097207</v>
      </c>
      <c r="G595" s="11">
        <v>0.12656892424455224</v>
      </c>
      <c r="H595" s="11">
        <v>0.19337664863047449</v>
      </c>
      <c r="I595" s="11">
        <v>0.25920444400599185</v>
      </c>
      <c r="J595" s="11">
        <v>0.2736300376753279</v>
      </c>
      <c r="K595" s="11">
        <v>0.31488474802489863</v>
      </c>
      <c r="L595" s="11">
        <v>0.35428950431602363</v>
      </c>
      <c r="M595" s="11">
        <v>0.41085475056793547</v>
      </c>
      <c r="N595" s="11">
        <v>0.42040354002942498</v>
      </c>
      <c r="O595" s="11">
        <v>0.50270181646864898</v>
      </c>
      <c r="P595" s="11">
        <v>0.52958201223519197</v>
      </c>
      <c r="Q595" s="11">
        <v>0.58041517409661936</v>
      </c>
      <c r="R595" s="11">
        <v>0.6298957822661605</v>
      </c>
      <c r="S595" s="11">
        <v>0.65110510574388936</v>
      </c>
      <c r="T595" s="11">
        <v>0.69635304674592546</v>
      </c>
      <c r="U595" s="11">
        <v>0.71541731187716584</v>
      </c>
      <c r="V595" s="11">
        <v>0.73612237629009103</v>
      </c>
      <c r="W595" s="11">
        <v>0.79710349584816254</v>
      </c>
      <c r="X595" s="11">
        <v>0.81012850754963739</v>
      </c>
      <c r="Y595" s="11">
        <v>0.8198067204766647</v>
      </c>
      <c r="Z595" s="11">
        <v>0.88111748419545677</v>
      </c>
      <c r="AA595" s="11">
        <v>0.89038959694808206</v>
      </c>
      <c r="AB595" s="11">
        <v>0.96985249387650341</v>
      </c>
    </row>
    <row r="596" spans="1:28" x14ac:dyDescent="0.3">
      <c r="A596" s="37">
        <v>44</v>
      </c>
      <c r="B596" s="11">
        <v>0</v>
      </c>
      <c r="C596" s="11">
        <v>2.824659913536633E-2</v>
      </c>
      <c r="D596" s="11">
        <v>3.0538391163343132E-2</v>
      </c>
      <c r="E596" s="11">
        <v>6.086413887063416E-2</v>
      </c>
      <c r="F596" s="11">
        <v>9.6818792913526769E-2</v>
      </c>
      <c r="G596" s="11">
        <v>0.10776179324636624</v>
      </c>
      <c r="H596" s="11">
        <v>0.1479560670903643</v>
      </c>
      <c r="I596" s="11">
        <v>0.19476630133588987</v>
      </c>
      <c r="J596" s="11">
        <v>0.24219551015650184</v>
      </c>
      <c r="K596" s="11">
        <v>0.2561397161075939</v>
      </c>
      <c r="L596" s="11">
        <v>0.32243617523438961</v>
      </c>
      <c r="M596" s="11">
        <v>0.3543322305440888</v>
      </c>
      <c r="N596" s="11">
        <v>0.35765520861709987</v>
      </c>
      <c r="O596" s="11">
        <v>0.40372072725772656</v>
      </c>
      <c r="P596" s="11">
        <v>0.45430224789349205</v>
      </c>
      <c r="Q596" s="11">
        <v>0.4553292248276915</v>
      </c>
      <c r="R596" s="11">
        <v>0.46264150567823858</v>
      </c>
      <c r="S596" s="11">
        <v>0.53222907952903353</v>
      </c>
      <c r="T596" s="11">
        <v>0.59078947037145146</v>
      </c>
      <c r="U596" s="11">
        <v>0.65042313317632994</v>
      </c>
      <c r="V596" s="11">
        <v>0.67236713075069932</v>
      </c>
      <c r="W596" s="11">
        <v>0.68828773022390888</v>
      </c>
      <c r="X596" s="11">
        <v>0.75854927282375828</v>
      </c>
      <c r="Y596" s="11">
        <v>0.83637629983077233</v>
      </c>
      <c r="Z596" s="11">
        <v>0.86538986704591025</v>
      </c>
      <c r="AA596" s="11">
        <v>0.92470205662301996</v>
      </c>
      <c r="AB596" s="11">
        <v>0.96638003870872202</v>
      </c>
    </row>
    <row r="597" spans="1:28" x14ac:dyDescent="0.3">
      <c r="A597" s="37">
        <v>45</v>
      </c>
      <c r="B597" s="11">
        <v>0</v>
      </c>
      <c r="C597" s="11">
        <v>4.090233210023627E-5</v>
      </c>
      <c r="D597" s="11">
        <v>7.1165136691802744E-2</v>
      </c>
      <c r="E597" s="11">
        <v>9.6698322056744057E-2</v>
      </c>
      <c r="F597" s="11">
        <v>0.12299983212859437</v>
      </c>
      <c r="G597" s="11">
        <v>0.15842189270090476</v>
      </c>
      <c r="H597" s="11">
        <v>0.17867461191204995</v>
      </c>
      <c r="I597" s="11">
        <v>0.22083521426135683</v>
      </c>
      <c r="J597" s="11">
        <v>0.27881871122999002</v>
      </c>
      <c r="K597" s="11">
        <v>0.2878141511588686</v>
      </c>
      <c r="L597" s="11">
        <v>0.29230827339299381</v>
      </c>
      <c r="M597" s="11">
        <v>0.37048111701267994</v>
      </c>
      <c r="N597" s="11">
        <v>0.44693906913512271</v>
      </c>
      <c r="O597" s="11">
        <v>0.48758995941951294</v>
      </c>
      <c r="P597" s="11">
        <v>0.54266304278896771</v>
      </c>
      <c r="Q597" s="11">
        <v>0.55356190959106399</v>
      </c>
      <c r="R597" s="11">
        <v>0.59637774207465277</v>
      </c>
      <c r="S597" s="11">
        <v>0.63067838459694092</v>
      </c>
      <c r="T597" s="11">
        <v>0.68392201549838505</v>
      </c>
      <c r="U597" s="11">
        <v>0.7031419201143414</v>
      </c>
      <c r="V597" s="11">
        <v>0.73251171683844229</v>
      </c>
      <c r="W597" s="11">
        <v>0.80160649810551865</v>
      </c>
      <c r="X597" s="11">
        <v>0.87453513903964963</v>
      </c>
      <c r="Y597" s="11">
        <v>0.93619563334014921</v>
      </c>
      <c r="Z597" s="11">
        <v>0.94182718685428757</v>
      </c>
      <c r="AA597" s="11">
        <v>1</v>
      </c>
      <c r="AB597" s="11">
        <v>1</v>
      </c>
    </row>
    <row r="598" spans="1:28" x14ac:dyDescent="0.3">
      <c r="A598" s="37">
        <v>46</v>
      </c>
      <c r="B598" s="11">
        <v>0</v>
      </c>
      <c r="C598" s="11">
        <v>8.3175034468423836E-2</v>
      </c>
      <c r="D598" s="11">
        <v>9.3280933569646299E-2</v>
      </c>
      <c r="E598" s="11">
        <v>0.1544137745764036</v>
      </c>
      <c r="F598" s="11">
        <v>0.19239965956648322</v>
      </c>
      <c r="G598" s="11">
        <v>0.21934974027082235</v>
      </c>
      <c r="H598" s="11">
        <v>0.23666284811912486</v>
      </c>
      <c r="I598" s="11">
        <v>0.2631908102201454</v>
      </c>
      <c r="J598" s="11">
        <v>0.31071119377531825</v>
      </c>
      <c r="K598" s="11">
        <v>0.37912951169643505</v>
      </c>
      <c r="L598" s="11">
        <v>0.43910550087138889</v>
      </c>
      <c r="M598" s="11">
        <v>0.50220086193509939</v>
      </c>
      <c r="N598" s="11">
        <v>0.50859757647576898</v>
      </c>
      <c r="O598" s="11">
        <v>0.51186235654511236</v>
      </c>
      <c r="P598" s="11">
        <v>0.56819215659633626</v>
      </c>
      <c r="Q598" s="11">
        <v>0.63301013202764866</v>
      </c>
      <c r="R598" s="11">
        <v>0.7088687609291332</v>
      </c>
      <c r="S598" s="11">
        <v>0.77910522137961524</v>
      </c>
      <c r="T598" s="11">
        <v>0.80861344614033326</v>
      </c>
      <c r="U598" s="11">
        <v>0.88372657544273847</v>
      </c>
      <c r="V598" s="11">
        <v>0.90918711574776279</v>
      </c>
      <c r="W598" s="11">
        <v>0.93191599475216691</v>
      </c>
      <c r="X598" s="11">
        <v>0.98789639584108524</v>
      </c>
      <c r="Y598" s="11">
        <v>1</v>
      </c>
      <c r="Z598" s="11">
        <v>1</v>
      </c>
      <c r="AA598" s="11">
        <v>1</v>
      </c>
      <c r="AB598" s="11">
        <v>1</v>
      </c>
    </row>
    <row r="599" spans="1:28" x14ac:dyDescent="0.3">
      <c r="A599" s="37">
        <v>47</v>
      </c>
      <c r="B599" s="11">
        <v>0</v>
      </c>
      <c r="C599" s="11">
        <v>6.9718792427408111E-2</v>
      </c>
      <c r="D599" s="11">
        <v>7.2796723675534122E-2</v>
      </c>
      <c r="E599" s="11">
        <v>9.3497560234810581E-2</v>
      </c>
      <c r="F599" s="11">
        <v>0.16093599390467278</v>
      </c>
      <c r="G599" s="11">
        <v>0.22731667759797519</v>
      </c>
      <c r="H599" s="11">
        <v>0.27486137091887358</v>
      </c>
      <c r="I599" s="11">
        <v>0.31880896030030192</v>
      </c>
      <c r="J599" s="11">
        <v>0.38576513647783306</v>
      </c>
      <c r="K599" s="11">
        <v>0.433442640543242</v>
      </c>
      <c r="L599" s="11">
        <v>0.49393891264399181</v>
      </c>
      <c r="M599" s="11">
        <v>0.55718963581048953</v>
      </c>
      <c r="N599" s="11">
        <v>0.57062116529513329</v>
      </c>
      <c r="O599" s="11">
        <v>0.6232792149015709</v>
      </c>
      <c r="P599" s="11">
        <v>0.63936144329646705</v>
      </c>
      <c r="Q599" s="11">
        <v>0.65914681312546308</v>
      </c>
      <c r="R599" s="11">
        <v>0.68823191374603543</v>
      </c>
      <c r="S599" s="11">
        <v>0.73740724577903771</v>
      </c>
      <c r="T599" s="11">
        <v>0.78025629050204881</v>
      </c>
      <c r="U599" s="11">
        <v>0.82348530950977228</v>
      </c>
      <c r="V599" s="11">
        <v>0.82575577987035198</v>
      </c>
      <c r="W599" s="11">
        <v>0.88003535475852812</v>
      </c>
      <c r="X599" s="11">
        <v>0.94640783233374848</v>
      </c>
      <c r="Y599" s="11">
        <v>0.99110836699684801</v>
      </c>
      <c r="Z599" s="11">
        <v>1</v>
      </c>
      <c r="AA599" s="11">
        <v>1</v>
      </c>
      <c r="AB599" s="11">
        <v>1</v>
      </c>
    </row>
    <row r="600" spans="1:28" x14ac:dyDescent="0.3">
      <c r="A600" s="37">
        <v>48</v>
      </c>
      <c r="B600" s="11">
        <v>0</v>
      </c>
      <c r="C600" s="11">
        <v>4.5564994092041199E-2</v>
      </c>
      <c r="D600" s="11">
        <v>7.8873052350073927E-2</v>
      </c>
      <c r="E600" s="11">
        <v>0.15658913462598045</v>
      </c>
      <c r="F600" s="11">
        <v>0.22011025628830849</v>
      </c>
      <c r="G600" s="11">
        <v>0.26504460673681146</v>
      </c>
      <c r="H600" s="11">
        <v>0.30020536091722383</v>
      </c>
      <c r="I600" s="11">
        <v>0.32798626785981388</v>
      </c>
      <c r="J600" s="11">
        <v>0.33406847110768961</v>
      </c>
      <c r="K600" s="11">
        <v>0.40345666823919524</v>
      </c>
      <c r="L600" s="11">
        <v>0.46919181336499072</v>
      </c>
      <c r="M600" s="11">
        <v>0.47196675548155792</v>
      </c>
      <c r="N600" s="11">
        <v>0.54747370203015766</v>
      </c>
      <c r="O600" s="11">
        <v>0.58947255264424614</v>
      </c>
      <c r="P600" s="11">
        <v>0.65754780713993977</v>
      </c>
      <c r="Q600" s="11">
        <v>0.69025033616131937</v>
      </c>
      <c r="R600" s="11">
        <v>0.71459193479146221</v>
      </c>
      <c r="S600" s="11">
        <v>0.72346037590725931</v>
      </c>
      <c r="T600" s="11">
        <v>0.76434235711611986</v>
      </c>
      <c r="U600" s="11">
        <v>0.82230898079394921</v>
      </c>
      <c r="V600" s="11">
        <v>0.87836894740047033</v>
      </c>
      <c r="W600" s="11">
        <v>0.89233810424850168</v>
      </c>
      <c r="X600" s="11">
        <v>0.93971388004378609</v>
      </c>
      <c r="Y600" s="11">
        <v>0.94300455128219485</v>
      </c>
      <c r="Z600" s="11">
        <v>1</v>
      </c>
      <c r="AA600" s="11">
        <v>1</v>
      </c>
      <c r="AB600" s="11">
        <v>1</v>
      </c>
    </row>
    <row r="601" spans="1:28" x14ac:dyDescent="0.3">
      <c r="A601" s="37">
        <v>49</v>
      </c>
      <c r="B601" s="11">
        <v>0</v>
      </c>
      <c r="C601" s="11">
        <v>2.4206666816154465E-2</v>
      </c>
      <c r="D601" s="11">
        <v>6.0953771120964818E-2</v>
      </c>
      <c r="E601" s="11">
        <v>0.12192936500950868</v>
      </c>
      <c r="F601" s="11">
        <v>0.13262156901660666</v>
      </c>
      <c r="G601" s="11">
        <v>0.16052162298864853</v>
      </c>
      <c r="H601" s="11">
        <v>0.23662039983411109</v>
      </c>
      <c r="I601" s="11">
        <v>0.28961572395348978</v>
      </c>
      <c r="J601" s="11">
        <v>0.2976934062830518</v>
      </c>
      <c r="K601" s="11">
        <v>0.33190015048374777</v>
      </c>
      <c r="L601" s="11">
        <v>0.36248499896519404</v>
      </c>
      <c r="M601" s="11">
        <v>0.4128701354550085</v>
      </c>
      <c r="N601" s="11">
        <v>0.43794867221241041</v>
      </c>
      <c r="O601" s="11">
        <v>0.50772704190813001</v>
      </c>
      <c r="P601" s="11">
        <v>0.53221030279974824</v>
      </c>
      <c r="Q601" s="11">
        <v>0.53386432485624102</v>
      </c>
      <c r="R601" s="11">
        <v>0.59917875601188431</v>
      </c>
      <c r="S601" s="11">
        <v>0.61907509974080543</v>
      </c>
      <c r="T601" s="11">
        <v>0.67269156197477253</v>
      </c>
      <c r="U601" s="11">
        <v>0.68121683801397914</v>
      </c>
      <c r="V601" s="11">
        <v>0.70337346928282207</v>
      </c>
      <c r="W601" s="11">
        <v>0.78025241732762896</v>
      </c>
      <c r="X601" s="11">
        <v>0.84553700193628023</v>
      </c>
      <c r="Y601" s="11">
        <v>0.90006082927534115</v>
      </c>
      <c r="Z601" s="11">
        <v>0.93523912369301776</v>
      </c>
      <c r="AA601" s="11">
        <v>0.93976614175222251</v>
      </c>
      <c r="AB601" s="11">
        <v>1.0081810621979879</v>
      </c>
    </row>
    <row r="602" spans="1:28" x14ac:dyDescent="0.3">
      <c r="A602" s="37">
        <v>50</v>
      </c>
      <c r="B602" s="11">
        <v>0</v>
      </c>
      <c r="C602" s="11">
        <v>2.8374443221900487E-2</v>
      </c>
      <c r="D602" s="11">
        <v>3.2981522360067891E-2</v>
      </c>
      <c r="E602" s="11">
        <v>5.7614834589855127E-2</v>
      </c>
      <c r="F602" s="11">
        <v>9.0616926167980755E-2</v>
      </c>
      <c r="G602" s="11">
        <v>0.12263415764534874</v>
      </c>
      <c r="H602" s="11">
        <v>0.13196908554109585</v>
      </c>
      <c r="I602" s="11">
        <v>0.20787149126518867</v>
      </c>
      <c r="J602" s="11">
        <v>0.2459867519517196</v>
      </c>
      <c r="K602" s="11">
        <v>0.32462260294253159</v>
      </c>
      <c r="L602" s="11">
        <v>0.39261810788082868</v>
      </c>
      <c r="M602" s="11">
        <v>0.40497685177376308</v>
      </c>
      <c r="N602" s="11">
        <v>0.48252451113909312</v>
      </c>
      <c r="O602" s="11">
        <v>0.50899197807318319</v>
      </c>
      <c r="P602" s="11">
        <v>0.57490855150628006</v>
      </c>
      <c r="Q602" s="11">
        <v>0.6315556175847199</v>
      </c>
      <c r="R602" s="11">
        <v>0.64681263188306404</v>
      </c>
      <c r="S602" s="11">
        <v>0.68057025339002819</v>
      </c>
      <c r="T602" s="11">
        <v>0.71301474375212492</v>
      </c>
      <c r="U602" s="11">
        <v>0.73670287044084581</v>
      </c>
      <c r="V602" s="11">
        <v>0.81803714246409487</v>
      </c>
      <c r="W602" s="11">
        <v>0.86730762998108391</v>
      </c>
      <c r="X602" s="11">
        <v>0.86749540456881447</v>
      </c>
      <c r="Y602" s="11">
        <v>0.9059956919874157</v>
      </c>
      <c r="Z602" s="11">
        <v>0.97107936701547781</v>
      </c>
      <c r="AA602" s="11">
        <v>1</v>
      </c>
      <c r="AB602" s="11">
        <v>1</v>
      </c>
    </row>
    <row r="603" spans="1:28" x14ac:dyDescent="0.3">
      <c r="A603" s="37">
        <v>51</v>
      </c>
      <c r="B603" s="11">
        <v>0</v>
      </c>
      <c r="C603" s="11">
        <v>7.1586371334214374E-2</v>
      </c>
      <c r="D603" s="11">
        <v>0.13491062032410278</v>
      </c>
      <c r="E603" s="11">
        <v>0.20250198532297609</v>
      </c>
      <c r="F603" s="11">
        <v>0.26991579049858888</v>
      </c>
      <c r="G603" s="11">
        <v>0.29255785192379841</v>
      </c>
      <c r="H603" s="11">
        <v>0.30476450221279283</v>
      </c>
      <c r="I603" s="11">
        <v>0.36568656065179567</v>
      </c>
      <c r="J603" s="11">
        <v>0.41427264545244902</v>
      </c>
      <c r="K603" s="11">
        <v>0.4929178826677118</v>
      </c>
      <c r="L603" s="11">
        <v>0.50015722127736539</v>
      </c>
      <c r="M603" s="11">
        <v>0.57916610335815533</v>
      </c>
      <c r="N603" s="11">
        <v>0.63944734696564742</v>
      </c>
      <c r="O603" s="11">
        <v>0.71769104855515364</v>
      </c>
      <c r="P603" s="11">
        <v>0.77756871089012303</v>
      </c>
      <c r="Q603" s="11">
        <v>0.81687199540259148</v>
      </c>
      <c r="R603" s="11">
        <v>0.85757260054222906</v>
      </c>
      <c r="S603" s="11">
        <v>0.89505125087908433</v>
      </c>
      <c r="T603" s="11">
        <v>0.97179753533142188</v>
      </c>
      <c r="U603" s="11">
        <v>1.0033109729867391</v>
      </c>
      <c r="V603" s="11">
        <v>1</v>
      </c>
      <c r="W603" s="11">
        <v>1</v>
      </c>
      <c r="X603" s="11">
        <v>1</v>
      </c>
      <c r="Y603" s="11">
        <v>1</v>
      </c>
      <c r="Z603" s="11">
        <v>1</v>
      </c>
      <c r="AA603" s="11">
        <v>1</v>
      </c>
      <c r="AB603" s="11">
        <v>1</v>
      </c>
    </row>
    <row r="604" spans="1:28" x14ac:dyDescent="0.3">
      <c r="A604" s="37">
        <v>52</v>
      </c>
      <c r="B604" s="11">
        <v>0</v>
      </c>
      <c r="C604" s="11">
        <v>9.5174904069727697E-3</v>
      </c>
      <c r="D604" s="11">
        <v>1.2926205147750697E-2</v>
      </c>
      <c r="E604" s="11">
        <v>4.1026271220353752E-2</v>
      </c>
      <c r="F604" s="11">
        <v>4.5344335072145643E-2</v>
      </c>
      <c r="G604" s="11">
        <v>6.8445914161531785E-2</v>
      </c>
      <c r="H604" s="11">
        <v>7.9341344934846361E-2</v>
      </c>
      <c r="I604" s="11">
        <v>0.13635204598219497</v>
      </c>
      <c r="J604" s="11">
        <v>0.15210687865105108</v>
      </c>
      <c r="K604" s="11">
        <v>0.22007940340372995</v>
      </c>
      <c r="L604" s="11">
        <v>0.28046009960124524</v>
      </c>
      <c r="M604" s="11">
        <v>0.34391824198307053</v>
      </c>
      <c r="N604" s="11">
        <v>0.3747394392638177</v>
      </c>
      <c r="O604" s="11">
        <v>0.38979190159886212</v>
      </c>
      <c r="P604" s="11">
        <v>0.45497507514344465</v>
      </c>
      <c r="Q604" s="11">
        <v>0.49910626835902816</v>
      </c>
      <c r="R604" s="11">
        <v>0.56051859365608192</v>
      </c>
      <c r="S604" s="11">
        <v>0.56508396868411126</v>
      </c>
      <c r="T604" s="11">
        <v>0.6460716823550039</v>
      </c>
      <c r="U604" s="11">
        <v>0.66808815882763972</v>
      </c>
      <c r="V604" s="11">
        <v>0.73024190814008738</v>
      </c>
      <c r="W604" s="11">
        <v>0.7925838729336685</v>
      </c>
      <c r="X604" s="11">
        <v>0.83642239795134576</v>
      </c>
      <c r="Y604" s="11">
        <v>0.90979968563741564</v>
      </c>
      <c r="Z604" s="11">
        <v>0.93780244031366133</v>
      </c>
      <c r="AA604" s="11">
        <v>1</v>
      </c>
      <c r="AB604" s="11">
        <v>1</v>
      </c>
    </row>
    <row r="605" spans="1:28" x14ac:dyDescent="0.3">
      <c r="A605" s="37">
        <v>53</v>
      </c>
      <c r="B605" s="11">
        <v>0</v>
      </c>
      <c r="C605" s="11">
        <v>5.8024233162741225E-2</v>
      </c>
      <c r="D605" s="11">
        <v>6.9809032819620004E-2</v>
      </c>
      <c r="E605" s="11">
        <v>0.11014996936187821</v>
      </c>
      <c r="F605" s="11">
        <v>0.19215925748300677</v>
      </c>
      <c r="G605" s="11">
        <v>0.2352765250968363</v>
      </c>
      <c r="H605" s="11">
        <v>0.28228653329023473</v>
      </c>
      <c r="I605" s="11">
        <v>0.31585062241350487</v>
      </c>
      <c r="J605" s="11">
        <v>0.33693286966676533</v>
      </c>
      <c r="K605" s="11">
        <v>0.39799810925031198</v>
      </c>
      <c r="L605" s="11">
        <v>0.4164456533617058</v>
      </c>
      <c r="M605" s="11">
        <v>0.41706913256325184</v>
      </c>
      <c r="N605" s="11">
        <v>0.42467466244756125</v>
      </c>
      <c r="O605" s="11">
        <v>0.48421841681694183</v>
      </c>
      <c r="P605" s="11">
        <v>0.54524330437502977</v>
      </c>
      <c r="Q605" s="11">
        <v>0.60155818694308116</v>
      </c>
      <c r="R605" s="11">
        <v>0.60572127162604494</v>
      </c>
      <c r="S605" s="11">
        <v>0.64814375797128676</v>
      </c>
      <c r="T605" s="11">
        <v>0.7206751033681299</v>
      </c>
      <c r="U605" s="11">
        <v>0.79155718629243299</v>
      </c>
      <c r="V605" s="11">
        <v>0.84390384648006711</v>
      </c>
      <c r="W605" s="11">
        <v>0.87860471427842457</v>
      </c>
      <c r="X605" s="11">
        <v>0.92072517492002881</v>
      </c>
      <c r="Y605" s="11">
        <v>0.96736712532350511</v>
      </c>
      <c r="Z605" s="11">
        <v>1.0082087120369441</v>
      </c>
      <c r="AA605" s="11">
        <v>1</v>
      </c>
      <c r="AB605" s="11">
        <v>1</v>
      </c>
    </row>
    <row r="606" spans="1:28" x14ac:dyDescent="0.3">
      <c r="A606" s="37">
        <v>54</v>
      </c>
      <c r="B606" s="11">
        <v>0</v>
      </c>
      <c r="C606" s="11">
        <v>7.7607321394929665E-2</v>
      </c>
      <c r="D606" s="11">
        <v>0.11249018352774186</v>
      </c>
      <c r="E606" s="11">
        <v>0.14035673340859101</v>
      </c>
      <c r="F606" s="11">
        <v>0.17865832140890983</v>
      </c>
      <c r="G606" s="11">
        <v>0.2074471597021455</v>
      </c>
      <c r="H606" s="11">
        <v>0.22360678014447477</v>
      </c>
      <c r="I606" s="11">
        <v>0.24267415373384868</v>
      </c>
      <c r="J606" s="11">
        <v>0.24646392598927711</v>
      </c>
      <c r="K606" s="11">
        <v>0.31434606032492157</v>
      </c>
      <c r="L606" s="11">
        <v>0.31722404698586215</v>
      </c>
      <c r="M606" s="11">
        <v>0.3973006478464936</v>
      </c>
      <c r="N606" s="11">
        <v>0.43435635946837564</v>
      </c>
      <c r="O606" s="11">
        <v>0.43816580727802701</v>
      </c>
      <c r="P606" s="11">
        <v>0.50570772958584276</v>
      </c>
      <c r="Q606" s="11">
        <v>0.51350835479302603</v>
      </c>
      <c r="R606" s="11">
        <v>0.58266114335604713</v>
      </c>
      <c r="S606" s="11">
        <v>0.62007171670014871</v>
      </c>
      <c r="T606" s="11">
        <v>0.65061454484108661</v>
      </c>
      <c r="U606" s="11">
        <v>0.71474425625271398</v>
      </c>
      <c r="V606" s="11">
        <v>0.7550185885998365</v>
      </c>
      <c r="W606" s="11">
        <v>0.80931107450948869</v>
      </c>
      <c r="X606" s="11">
        <v>0.8132379215338208</v>
      </c>
      <c r="Y606" s="11">
        <v>0.87705036131781888</v>
      </c>
      <c r="Z606" s="11">
        <v>0.9229367261043443</v>
      </c>
      <c r="AA606" s="11">
        <v>0.93056884240015647</v>
      </c>
      <c r="AB606" s="11">
        <v>1</v>
      </c>
    </row>
    <row r="607" spans="1:28" x14ac:dyDescent="0.3">
      <c r="A607" s="37">
        <v>55</v>
      </c>
      <c r="B607" s="11">
        <v>0</v>
      </c>
      <c r="C607" s="11">
        <v>3.5162195144633729E-2</v>
      </c>
      <c r="D607" s="11">
        <v>4.7175577405207787E-2</v>
      </c>
      <c r="E607" s="11">
        <v>0.11539658210683837</v>
      </c>
      <c r="F607" s="11">
        <v>0.15386995276903048</v>
      </c>
      <c r="G607" s="11">
        <v>0.20282735839883048</v>
      </c>
      <c r="H607" s="11">
        <v>0.2339248573245086</v>
      </c>
      <c r="I607" s="11">
        <v>0.27527958348721493</v>
      </c>
      <c r="J607" s="11">
        <v>0.27606110735168365</v>
      </c>
      <c r="K607" s="11">
        <v>0.33646338741457216</v>
      </c>
      <c r="L607" s="11">
        <v>0.35058969254495287</v>
      </c>
      <c r="M607" s="11">
        <v>0.35114357555729292</v>
      </c>
      <c r="N607" s="11">
        <v>0.42868451116044598</v>
      </c>
      <c r="O607" s="11">
        <v>0.46700668522505695</v>
      </c>
      <c r="P607" s="11">
        <v>0.52049405599981446</v>
      </c>
      <c r="Q607" s="11">
        <v>0.57487445438634588</v>
      </c>
      <c r="R607" s="11">
        <v>0.62755460438806665</v>
      </c>
      <c r="S607" s="11">
        <v>0.68800588047052125</v>
      </c>
      <c r="T607" s="11">
        <v>0.75459954109761151</v>
      </c>
      <c r="U607" s="11">
        <v>0.79921942704855597</v>
      </c>
      <c r="V607" s="11">
        <v>0.84140318130388447</v>
      </c>
      <c r="W607" s="11">
        <v>0.86732054034916051</v>
      </c>
      <c r="X607" s="11">
        <v>0.90826428887190436</v>
      </c>
      <c r="Y607" s="11">
        <v>0.93081853733888453</v>
      </c>
      <c r="Z607" s="11">
        <v>0.99807364955180788</v>
      </c>
      <c r="AA607" s="11">
        <v>1</v>
      </c>
      <c r="AB607" s="11">
        <v>1</v>
      </c>
    </row>
    <row r="608" spans="1:28" x14ac:dyDescent="0.3">
      <c r="A608" s="37">
        <v>56</v>
      </c>
      <c r="B608" s="11">
        <v>0</v>
      </c>
      <c r="C608" s="11">
        <v>8.2603251533093974E-2</v>
      </c>
      <c r="D608" s="11">
        <v>0.156062708942734</v>
      </c>
      <c r="E608" s="11">
        <v>0.16953767549291396</v>
      </c>
      <c r="F608" s="11">
        <v>0.23081412695725498</v>
      </c>
      <c r="G608" s="11">
        <v>0.2882700574991004</v>
      </c>
      <c r="H608" s="11">
        <v>0.34112556746481482</v>
      </c>
      <c r="I608" s="11">
        <v>0.42415859652999782</v>
      </c>
      <c r="J608" s="11">
        <v>0.48744000945456833</v>
      </c>
      <c r="K608" s="11">
        <v>0.55440544408859094</v>
      </c>
      <c r="L608" s="11">
        <v>0.61761596026167742</v>
      </c>
      <c r="M608" s="11">
        <v>0.6835738625853961</v>
      </c>
      <c r="N608" s="11">
        <v>0.72470747096143651</v>
      </c>
      <c r="O608" s="11">
        <v>0.73979139909064962</v>
      </c>
      <c r="P608" s="11">
        <v>0.7920431252329363</v>
      </c>
      <c r="Q608" s="11">
        <v>0.8190427431424282</v>
      </c>
      <c r="R608" s="11">
        <v>0.89645546605554793</v>
      </c>
      <c r="S608" s="11">
        <v>0.91830916507835003</v>
      </c>
      <c r="T608" s="11">
        <v>0.91903607432651446</v>
      </c>
      <c r="U608" s="11">
        <v>0.9486046866387724</v>
      </c>
      <c r="V608" s="11">
        <v>1</v>
      </c>
      <c r="W608" s="11">
        <v>1</v>
      </c>
      <c r="X608" s="11">
        <v>1</v>
      </c>
      <c r="Y608" s="11">
        <v>1</v>
      </c>
      <c r="Z608" s="11">
        <v>1</v>
      </c>
      <c r="AA608" s="11">
        <v>1</v>
      </c>
      <c r="AB608" s="11">
        <v>1</v>
      </c>
    </row>
    <row r="609" spans="1:28" x14ac:dyDescent="0.3">
      <c r="A609" s="37">
        <v>57</v>
      </c>
      <c r="B609" s="11">
        <v>0</v>
      </c>
      <c r="C609" s="11">
        <v>2.7454080849205854E-2</v>
      </c>
      <c r="D609" s="11">
        <v>5.5643044939812078E-2</v>
      </c>
      <c r="E609" s="11">
        <v>0.11524408695383834</v>
      </c>
      <c r="F609" s="11">
        <v>0.1327532018452271</v>
      </c>
      <c r="G609" s="11">
        <v>0.14606738711044376</v>
      </c>
      <c r="H609" s="11">
        <v>0.18032705361792709</v>
      </c>
      <c r="I609" s="11">
        <v>0.23309401172825112</v>
      </c>
      <c r="J609" s="11">
        <v>0.27107579425561656</v>
      </c>
      <c r="K609" s="11">
        <v>0.33152673560366797</v>
      </c>
      <c r="L609" s="11">
        <v>0.36894831305665882</v>
      </c>
      <c r="M609" s="11">
        <v>0.41794272707358071</v>
      </c>
      <c r="N609" s="11">
        <v>0.45918076072541519</v>
      </c>
      <c r="O609" s="11">
        <v>0.50976566317079808</v>
      </c>
      <c r="P609" s="11">
        <v>0.51473392349997849</v>
      </c>
      <c r="Q609" s="11">
        <v>0.53128073194832015</v>
      </c>
      <c r="R609" s="11">
        <v>0.60020897464905199</v>
      </c>
      <c r="S609" s="11">
        <v>0.65498303436552352</v>
      </c>
      <c r="T609" s="11">
        <v>0.66296813771090568</v>
      </c>
      <c r="U609" s="11">
        <v>0.69937753961231863</v>
      </c>
      <c r="V609" s="11">
        <v>0.70921808911771855</v>
      </c>
      <c r="W609" s="11">
        <v>0.76894249403038162</v>
      </c>
      <c r="X609" s="11">
        <v>0.77940047932306389</v>
      </c>
      <c r="Y609" s="11">
        <v>0.8623630861931324</v>
      </c>
      <c r="Z609" s="11">
        <v>0.88841572743326802</v>
      </c>
      <c r="AA609" s="11">
        <v>0.92273069779209416</v>
      </c>
      <c r="AB609" s="11">
        <v>0.95827579527311513</v>
      </c>
    </row>
    <row r="610" spans="1:28" x14ac:dyDescent="0.3">
      <c r="A610" s="37">
        <v>58</v>
      </c>
      <c r="B610" s="11">
        <v>0</v>
      </c>
      <c r="C610" s="11">
        <v>6.3110066371268161E-2</v>
      </c>
      <c r="D610" s="11">
        <v>0.129693675076089</v>
      </c>
      <c r="E610" s="11">
        <v>0.18726560849905061</v>
      </c>
      <c r="F610" s="11">
        <v>0.23337433656372678</v>
      </c>
      <c r="G610" s="11">
        <v>0.24926840206211909</v>
      </c>
      <c r="H610" s="11">
        <v>0.28778515364457052</v>
      </c>
      <c r="I610" s="11">
        <v>0.37086202066153429</v>
      </c>
      <c r="J610" s="11">
        <v>0.4528708780874019</v>
      </c>
      <c r="K610" s="11">
        <v>0.48988945768257475</v>
      </c>
      <c r="L610" s="11">
        <v>0.56912442209007119</v>
      </c>
      <c r="M610" s="11">
        <v>0.59225282266187285</v>
      </c>
      <c r="N610" s="11">
        <v>0.62591966193532678</v>
      </c>
      <c r="O610" s="11">
        <v>0.66341394819827504</v>
      </c>
      <c r="P610" s="11">
        <v>0.68285049805548759</v>
      </c>
      <c r="Q610" s="11">
        <v>0.73241741878616495</v>
      </c>
      <c r="R610" s="11">
        <v>0.80903191984739253</v>
      </c>
      <c r="S610" s="11">
        <v>0.83458028331715495</v>
      </c>
      <c r="T610" s="11">
        <v>0.89046319458978918</v>
      </c>
      <c r="U610" s="11">
        <v>0.96705772275661472</v>
      </c>
      <c r="V610" s="11">
        <v>0.9819475096668876</v>
      </c>
      <c r="W610" s="11">
        <v>1</v>
      </c>
      <c r="X610" s="11">
        <v>1</v>
      </c>
      <c r="Y610" s="11">
        <v>1</v>
      </c>
      <c r="Z610" s="11">
        <v>1</v>
      </c>
      <c r="AA610" s="11">
        <v>1</v>
      </c>
      <c r="AB610" s="11">
        <v>1</v>
      </c>
    </row>
    <row r="611" spans="1:28" x14ac:dyDescent="0.3">
      <c r="A611" s="37">
        <v>59</v>
      </c>
      <c r="B611" s="11">
        <v>0</v>
      </c>
      <c r="C611" s="11">
        <v>1.0895645596232795E-2</v>
      </c>
      <c r="D611" s="11">
        <v>1.264365686697754E-2</v>
      </c>
      <c r="E611" s="11">
        <v>4.8916338676416343E-2</v>
      </c>
      <c r="F611" s="11">
        <v>0.10439196357770883</v>
      </c>
      <c r="G611" s="11">
        <v>0.1650153627239912</v>
      </c>
      <c r="H611" s="11">
        <v>0.22537999427026872</v>
      </c>
      <c r="I611" s="11">
        <v>0.23148302487329753</v>
      </c>
      <c r="J611" s="11">
        <v>0.24610528575093762</v>
      </c>
      <c r="K611" s="11">
        <v>0.30864828824554552</v>
      </c>
      <c r="L611" s="11">
        <v>0.3577568010713611</v>
      </c>
      <c r="M611" s="11">
        <v>0.41048196419285987</v>
      </c>
      <c r="N611" s="11">
        <v>0.44520385713698496</v>
      </c>
      <c r="O611" s="11">
        <v>0.51318849428101943</v>
      </c>
      <c r="P611" s="11">
        <v>0.53043168121763684</v>
      </c>
      <c r="Q611" s="11">
        <v>0.583678887782902</v>
      </c>
      <c r="R611" s="11">
        <v>0.60812737323260424</v>
      </c>
      <c r="S611" s="11">
        <v>0.64798210617371954</v>
      </c>
      <c r="T611" s="11">
        <v>0.67559967687682654</v>
      </c>
      <c r="U611" s="11">
        <v>0.73883777484960955</v>
      </c>
      <c r="V611" s="11">
        <v>0.78365648867635196</v>
      </c>
      <c r="W611" s="11">
        <v>0.81022101644856814</v>
      </c>
      <c r="X611" s="11">
        <v>0.89081587760560699</v>
      </c>
      <c r="Y611" s="11">
        <v>0.95293747063255885</v>
      </c>
      <c r="Z611" s="11">
        <v>1</v>
      </c>
      <c r="AA611" s="11">
        <v>1</v>
      </c>
      <c r="AB611" s="11">
        <v>1</v>
      </c>
    </row>
    <row r="612" spans="1:28" x14ac:dyDescent="0.3">
      <c r="A612" s="37">
        <v>60</v>
      </c>
      <c r="B612" s="11">
        <v>0</v>
      </c>
      <c r="C612" s="11">
        <v>1.2332361642157647E-2</v>
      </c>
      <c r="D612" s="11">
        <v>9.3323583419409675E-2</v>
      </c>
      <c r="E612" s="11">
        <v>0.11301935924722041</v>
      </c>
      <c r="F612" s="11">
        <v>0.14955649996339704</v>
      </c>
      <c r="G612" s="11">
        <v>0.2214539989846103</v>
      </c>
      <c r="H612" s="11">
        <v>0.26423918267276053</v>
      </c>
      <c r="I612" s="11">
        <v>0.32881009744214862</v>
      </c>
      <c r="J612" s="11">
        <v>0.34584543742264034</v>
      </c>
      <c r="K612" s="11">
        <v>0.38145456975246927</v>
      </c>
      <c r="L612" s="11">
        <v>0.42079759890227542</v>
      </c>
      <c r="M612" s="11">
        <v>0.49712846092574231</v>
      </c>
      <c r="N612" s="11">
        <v>0.55015394630723535</v>
      </c>
      <c r="O612" s="11">
        <v>0.62210069942274648</v>
      </c>
      <c r="P612" s="11">
        <v>0.6854213893695873</v>
      </c>
      <c r="Q612" s="11">
        <v>0.71032486950601736</v>
      </c>
      <c r="R612" s="11">
        <v>0.73705807308449711</v>
      </c>
      <c r="S612" s="11">
        <v>0.78685773695584826</v>
      </c>
      <c r="T612" s="11">
        <v>0.85796182063842208</v>
      </c>
      <c r="U612" s="11">
        <v>0.88681125989691068</v>
      </c>
      <c r="V612" s="11">
        <v>0.90849312063582388</v>
      </c>
      <c r="W612" s="11">
        <v>0.95649494489141718</v>
      </c>
      <c r="X612" s="11">
        <v>0.99632624143849047</v>
      </c>
      <c r="Y612" s="11">
        <v>1.016029565775409</v>
      </c>
      <c r="Z612" s="11">
        <v>1</v>
      </c>
      <c r="AA612" s="11">
        <v>1</v>
      </c>
      <c r="AB612" s="11">
        <v>1</v>
      </c>
    </row>
    <row r="613" spans="1:28" x14ac:dyDescent="0.3">
      <c r="A613" s="37">
        <v>61</v>
      </c>
      <c r="B613" s="11">
        <v>0</v>
      </c>
      <c r="C613" s="11">
        <v>6.5589292264779261E-2</v>
      </c>
      <c r="D613" s="11">
        <v>8.8143640474102156E-2</v>
      </c>
      <c r="E613" s="11">
        <v>0.11524571771113069</v>
      </c>
      <c r="F613" s="11">
        <v>0.12601103208390244</v>
      </c>
      <c r="G613" s="11">
        <v>0.14840132490144545</v>
      </c>
      <c r="H613" s="11">
        <v>0.19880767731477206</v>
      </c>
      <c r="I613" s="11">
        <v>0.20850607626956585</v>
      </c>
      <c r="J613" s="11">
        <v>0.27504849217568794</v>
      </c>
      <c r="K613" s="11">
        <v>0.33807703599081024</v>
      </c>
      <c r="L613" s="11">
        <v>0.41493508440185722</v>
      </c>
      <c r="M613" s="11">
        <v>0.43818446912605097</v>
      </c>
      <c r="N613" s="11">
        <v>0.44902683957400724</v>
      </c>
      <c r="O613" s="11">
        <v>0.53017221121210234</v>
      </c>
      <c r="P613" s="11">
        <v>0.53804848431845254</v>
      </c>
      <c r="Q613" s="11">
        <v>0.6018365469496314</v>
      </c>
      <c r="R613" s="11">
        <v>0.65031265962742757</v>
      </c>
      <c r="S613" s="11">
        <v>0.67420434251416705</v>
      </c>
      <c r="T613" s="11">
        <v>0.75159986047499416</v>
      </c>
      <c r="U613" s="11">
        <v>0.77693391103629916</v>
      </c>
      <c r="V613" s="11">
        <v>0.78337951832629449</v>
      </c>
      <c r="W613" s="11">
        <v>0.82930391861355646</v>
      </c>
      <c r="X613" s="11">
        <v>0.88813808815944073</v>
      </c>
      <c r="Y613" s="11">
        <v>0.9224425526264115</v>
      </c>
      <c r="Z613" s="11">
        <v>0.98471778228897155</v>
      </c>
      <c r="AA613" s="11">
        <v>1</v>
      </c>
      <c r="AB613" s="11">
        <v>1</v>
      </c>
    </row>
    <row r="614" spans="1:28" x14ac:dyDescent="0.3">
      <c r="A614" s="37">
        <v>62</v>
      </c>
      <c r="B614" s="11">
        <v>0</v>
      </c>
      <c r="C614" s="11">
        <v>2.2741037330738698E-3</v>
      </c>
      <c r="D614" s="11">
        <v>3.7036039474316718E-2</v>
      </c>
      <c r="E614" s="11">
        <v>4.2854889937338769E-2</v>
      </c>
      <c r="F614" s="11">
        <v>7.5207323733488041E-2</v>
      </c>
      <c r="G614" s="11">
        <v>0.11537957065025667</v>
      </c>
      <c r="H614" s="11">
        <v>0.13369846789609219</v>
      </c>
      <c r="I614" s="11">
        <v>0.194981913796892</v>
      </c>
      <c r="J614" s="11">
        <v>0.21728394002255105</v>
      </c>
      <c r="K614" s="11">
        <v>0.24409735444875386</v>
      </c>
      <c r="L614" s="11">
        <v>0.29552474318327016</v>
      </c>
      <c r="M614" s="11">
        <v>0.3049999096736869</v>
      </c>
      <c r="N614" s="11">
        <v>0.31736107783631068</v>
      </c>
      <c r="O614" s="11">
        <v>0.39786748152781171</v>
      </c>
      <c r="P614" s="11">
        <v>0.45034365198180976</v>
      </c>
      <c r="Q614" s="11">
        <v>0.46418490142165469</v>
      </c>
      <c r="R614" s="11">
        <v>0.47674656560309464</v>
      </c>
      <c r="S614" s="11">
        <v>0.50922514455325418</v>
      </c>
      <c r="T614" s="11">
        <v>0.543031517695301</v>
      </c>
      <c r="U614" s="11">
        <v>0.5502410004652265</v>
      </c>
      <c r="V614" s="11">
        <v>0.58592524142532365</v>
      </c>
      <c r="W614" s="11">
        <v>0.66521397330920717</v>
      </c>
      <c r="X614" s="11">
        <v>0.71128167544111498</v>
      </c>
      <c r="Y614" s="11">
        <v>0.75067603421984974</v>
      </c>
      <c r="Z614" s="11">
        <v>0.77769241232547748</v>
      </c>
      <c r="AA614" s="11">
        <v>0.81760875385954346</v>
      </c>
      <c r="AB614" s="11">
        <v>0.88249754963337601</v>
      </c>
    </row>
    <row r="615" spans="1:28" x14ac:dyDescent="0.3">
      <c r="A615" s="37">
        <v>63</v>
      </c>
      <c r="B615" s="11">
        <v>0</v>
      </c>
      <c r="C615" s="11">
        <v>2.572041964176679E-2</v>
      </c>
      <c r="D615" s="11">
        <v>5.1893647956701594E-2</v>
      </c>
      <c r="E615" s="11">
        <v>7.5800114836522783E-2</v>
      </c>
      <c r="F615" s="11">
        <v>0.13138112408238778</v>
      </c>
      <c r="G615" s="11">
        <v>0.15553783426919132</v>
      </c>
      <c r="H615" s="11">
        <v>0.2085164257183027</v>
      </c>
      <c r="I615" s="11">
        <v>0.24708955647082323</v>
      </c>
      <c r="J615" s="11">
        <v>0.26522176379754686</v>
      </c>
      <c r="K615" s="11">
        <v>0.27210178132569235</v>
      </c>
      <c r="L615" s="11">
        <v>0.32143477218690153</v>
      </c>
      <c r="M615" s="11">
        <v>0.3220219778179072</v>
      </c>
      <c r="N615" s="11">
        <v>0.3236963703421849</v>
      </c>
      <c r="O615" s="11">
        <v>0.36710221964361339</v>
      </c>
      <c r="P615" s="11">
        <v>0.39149463891042013</v>
      </c>
      <c r="Q615" s="11">
        <v>0.43651227057280279</v>
      </c>
      <c r="R615" s="11">
        <v>0.49381380419039106</v>
      </c>
      <c r="S615" s="11">
        <v>0.49747810961321337</v>
      </c>
      <c r="T615" s="11">
        <v>0.54625170041892002</v>
      </c>
      <c r="U615" s="11">
        <v>0.58661814425575909</v>
      </c>
      <c r="V615" s="11">
        <v>0.64269682286744045</v>
      </c>
      <c r="W615" s="11">
        <v>0.68764688358686787</v>
      </c>
      <c r="X615" s="11">
        <v>0.73875431956608906</v>
      </c>
      <c r="Y615" s="11">
        <v>0.7709473779436401</v>
      </c>
      <c r="Z615" s="11">
        <v>0.80981767328395371</v>
      </c>
      <c r="AA615" s="11">
        <v>0.85907135216394059</v>
      </c>
      <c r="AB615" s="11">
        <v>0.86188934515349414</v>
      </c>
    </row>
    <row r="616" spans="1:28" x14ac:dyDescent="0.3">
      <c r="A616" s="37">
        <v>64</v>
      </c>
      <c r="B616" s="11">
        <v>0</v>
      </c>
      <c r="C616" s="11">
        <v>3.8296961488395793E-2</v>
      </c>
      <c r="D616" s="11">
        <v>9.9001296556380111E-2</v>
      </c>
      <c r="E616" s="11">
        <v>0.12830962848009747</v>
      </c>
      <c r="F616" s="11">
        <v>0.15974791645746192</v>
      </c>
      <c r="G616" s="11">
        <v>0.19888465339880429</v>
      </c>
      <c r="H616" s="11">
        <v>0.22458736714866187</v>
      </c>
      <c r="I616" s="11">
        <v>0.23178965150201206</v>
      </c>
      <c r="J616" s="11">
        <v>0.29050219772522901</v>
      </c>
      <c r="K616" s="11">
        <v>0.33742011903555502</v>
      </c>
      <c r="L616" s="11">
        <v>0.35003544502483119</v>
      </c>
      <c r="M616" s="11">
        <v>0.38256876236815152</v>
      </c>
      <c r="N616" s="11">
        <v>0.41203348956470842</v>
      </c>
      <c r="O616" s="11">
        <v>0.46661483899931216</v>
      </c>
      <c r="P616" s="11">
        <v>0.51722075952588309</v>
      </c>
      <c r="Q616" s="11">
        <v>0.56558715106093305</v>
      </c>
      <c r="R616" s="11">
        <v>0.59100221934149921</v>
      </c>
      <c r="S616" s="11">
        <v>0.66476937605387543</v>
      </c>
      <c r="T616" s="11">
        <v>0.67207667670929017</v>
      </c>
      <c r="U616" s="11">
        <v>0.72504956392033271</v>
      </c>
      <c r="V616" s="11">
        <v>0.79780503994803542</v>
      </c>
      <c r="W616" s="11">
        <v>0.87270927965129019</v>
      </c>
      <c r="X616" s="11">
        <v>0.95536247962290521</v>
      </c>
      <c r="Y616" s="11">
        <v>0.96944005127147115</v>
      </c>
      <c r="Z616" s="11">
        <v>1.0138982965087928</v>
      </c>
      <c r="AA616" s="11">
        <v>1</v>
      </c>
      <c r="AB616" s="11">
        <v>1</v>
      </c>
    </row>
    <row r="617" spans="1:28" x14ac:dyDescent="0.3">
      <c r="A617" s="37">
        <v>65</v>
      </c>
      <c r="B617" s="11">
        <v>0</v>
      </c>
      <c r="C617" s="11">
        <v>7.3943552095918172E-2</v>
      </c>
      <c r="D617" s="11">
        <v>0.1032616538921267</v>
      </c>
      <c r="E617" s="11">
        <v>0.11893383882882672</v>
      </c>
      <c r="F617" s="11">
        <v>0.18218389035841531</v>
      </c>
      <c r="G617" s="11">
        <v>0.2442806537033026</v>
      </c>
      <c r="H617" s="11">
        <v>0.29764629967439787</v>
      </c>
      <c r="I617" s="11">
        <v>0.32910429022769455</v>
      </c>
      <c r="J617" s="11">
        <v>0.40767960592889607</v>
      </c>
      <c r="K617" s="11">
        <v>0.47049125539628234</v>
      </c>
      <c r="L617" s="11">
        <v>0.47169138854195614</v>
      </c>
      <c r="M617" s="11">
        <v>0.54203792277931007</v>
      </c>
      <c r="N617" s="11">
        <v>0.60726137245974343</v>
      </c>
      <c r="O617" s="11">
        <v>0.62444988868505757</v>
      </c>
      <c r="P617" s="11">
        <v>0.63188592972039881</v>
      </c>
      <c r="Q617" s="11">
        <v>0.7062940524034238</v>
      </c>
      <c r="R617" s="11">
        <v>0.74560355440139514</v>
      </c>
      <c r="S617" s="11">
        <v>0.78819273827801406</v>
      </c>
      <c r="T617" s="11">
        <v>0.84332871883369942</v>
      </c>
      <c r="U617" s="11">
        <v>0.87923849709315138</v>
      </c>
      <c r="V617" s="11">
        <v>0.9477116314127777</v>
      </c>
      <c r="W617" s="11">
        <v>1</v>
      </c>
      <c r="X617" s="11">
        <v>1</v>
      </c>
      <c r="Y617" s="11">
        <v>1</v>
      </c>
      <c r="Z617" s="11">
        <v>1</v>
      </c>
      <c r="AA617" s="11">
        <v>1</v>
      </c>
      <c r="AB617" s="11">
        <v>1</v>
      </c>
    </row>
    <row r="618" spans="1:28" x14ac:dyDescent="0.3">
      <c r="A618" s="37">
        <v>66</v>
      </c>
      <c r="B618" s="11">
        <v>0</v>
      </c>
      <c r="C618" s="11">
        <v>6.9993920213065844E-2</v>
      </c>
      <c r="D618" s="11">
        <v>8.078046790773509E-2</v>
      </c>
      <c r="E618" s="11">
        <v>0.13376735379905175</v>
      </c>
      <c r="F618" s="11">
        <v>0.20424042777047882</v>
      </c>
      <c r="G618" s="11">
        <v>0.229728177670211</v>
      </c>
      <c r="H618" s="11">
        <v>0.31275709128419893</v>
      </c>
      <c r="I618" s="11">
        <v>0.37076279627944164</v>
      </c>
      <c r="J618" s="11">
        <v>0.44429657479246043</v>
      </c>
      <c r="K618" s="11">
        <v>0.48043986627173302</v>
      </c>
      <c r="L618" s="11">
        <v>0.52878460379581815</v>
      </c>
      <c r="M618" s="11">
        <v>0.54936325771215522</v>
      </c>
      <c r="N618" s="11">
        <v>0.59853928255983768</v>
      </c>
      <c r="O618" s="11">
        <v>0.63522683452592243</v>
      </c>
      <c r="P618" s="11">
        <v>0.65111201588781686</v>
      </c>
      <c r="Q618" s="11">
        <v>0.6962847103361306</v>
      </c>
      <c r="R618" s="11">
        <v>0.70716666123602889</v>
      </c>
      <c r="S618" s="11">
        <v>0.74028672996506562</v>
      </c>
      <c r="T618" s="11">
        <v>0.81222718638750502</v>
      </c>
      <c r="U618" s="11">
        <v>0.83885324798253358</v>
      </c>
      <c r="V618" s="11">
        <v>0.91118885312145892</v>
      </c>
      <c r="W618" s="11">
        <v>0.96252607492351083</v>
      </c>
      <c r="X618" s="11">
        <v>1</v>
      </c>
      <c r="Y618" s="11">
        <v>1</v>
      </c>
      <c r="Z618" s="11">
        <v>1</v>
      </c>
      <c r="AA618" s="11">
        <v>1</v>
      </c>
      <c r="AB618" s="11">
        <v>1</v>
      </c>
    </row>
    <row r="619" spans="1:28" x14ac:dyDescent="0.3">
      <c r="A619" s="37">
        <v>67</v>
      </c>
      <c r="B619" s="11">
        <v>0</v>
      </c>
      <c r="C619" s="11">
        <v>5.9943542978835446E-2</v>
      </c>
      <c r="D619" s="11">
        <v>0.10507308345713259</v>
      </c>
      <c r="E619" s="11">
        <v>0.10807050803644391</v>
      </c>
      <c r="F619" s="11">
        <v>0.15604235909297426</v>
      </c>
      <c r="G619" s="11">
        <v>0.16756406326653295</v>
      </c>
      <c r="H619" s="11">
        <v>0.20178359968247409</v>
      </c>
      <c r="I619" s="11">
        <v>0.2072682487653599</v>
      </c>
      <c r="J619" s="11">
        <v>0.26647475466193121</v>
      </c>
      <c r="K619" s="11">
        <v>0.28691779457738353</v>
      </c>
      <c r="L619" s="11">
        <v>0.35268924728603501</v>
      </c>
      <c r="M619" s="11">
        <v>0.40113182877399378</v>
      </c>
      <c r="N619" s="11">
        <v>0.44503416635332482</v>
      </c>
      <c r="O619" s="11">
        <v>0.50622501133195508</v>
      </c>
      <c r="P619" s="11">
        <v>0.58162638007830103</v>
      </c>
      <c r="Q619" s="11">
        <v>0.62024201402338408</v>
      </c>
      <c r="R619" s="11">
        <v>0.65763619943742846</v>
      </c>
      <c r="S619" s="11">
        <v>0.66722208798437999</v>
      </c>
      <c r="T619" s="11">
        <v>0.70229013295451259</v>
      </c>
      <c r="U619" s="11">
        <v>0.73672339698264733</v>
      </c>
      <c r="V619" s="11">
        <v>0.75258358993680563</v>
      </c>
      <c r="W619" s="11">
        <v>0.7766427619500389</v>
      </c>
      <c r="X619" s="11">
        <v>0.84167053328811436</v>
      </c>
      <c r="Y619" s="11">
        <v>0.85142877436380282</v>
      </c>
      <c r="Z619" s="11">
        <v>0.9002127325948649</v>
      </c>
      <c r="AA619" s="11">
        <v>0.97895847748371689</v>
      </c>
      <c r="AB619" s="11">
        <v>1</v>
      </c>
    </row>
    <row r="620" spans="1:28" x14ac:dyDescent="0.3">
      <c r="A620" s="37">
        <v>68</v>
      </c>
      <c r="B620" s="11">
        <v>0</v>
      </c>
      <c r="C620" s="11">
        <v>1.7995222451626065E-2</v>
      </c>
      <c r="D620" s="11">
        <v>9.8924021598592329E-2</v>
      </c>
      <c r="E620" s="11">
        <v>0.13723238740552465</v>
      </c>
      <c r="F620" s="11">
        <v>0.17878838057775534</v>
      </c>
      <c r="G620" s="11">
        <v>0.2250656106885934</v>
      </c>
      <c r="H620" s="11">
        <v>0.30212725483714581</v>
      </c>
      <c r="I620" s="11">
        <v>0.34595169307693524</v>
      </c>
      <c r="J620" s="11">
        <v>0.34939979258953147</v>
      </c>
      <c r="K620" s="11">
        <v>0.38598838157945081</v>
      </c>
      <c r="L620" s="11">
        <v>0.41022420276963711</v>
      </c>
      <c r="M620" s="11">
        <v>0.42496602828613056</v>
      </c>
      <c r="N620" s="11">
        <v>0.46528642550838278</v>
      </c>
      <c r="O620" s="11">
        <v>0.5322250963913594</v>
      </c>
      <c r="P620" s="11">
        <v>0.54553814457963967</v>
      </c>
      <c r="Q620" s="11">
        <v>0.60442132851610719</v>
      </c>
      <c r="R620" s="11">
        <v>0.68174860824193018</v>
      </c>
      <c r="S620" s="11">
        <v>0.73543242479451743</v>
      </c>
      <c r="T620" s="11">
        <v>0.76724057972594373</v>
      </c>
      <c r="U620" s="11">
        <v>0.80553610476340798</v>
      </c>
      <c r="V620" s="11">
        <v>0.87809056405986174</v>
      </c>
      <c r="W620" s="11">
        <v>0.90548557277537289</v>
      </c>
      <c r="X620" s="11">
        <v>0.91258793711908037</v>
      </c>
      <c r="Y620" s="11">
        <v>0.95199091081293186</v>
      </c>
      <c r="Z620" s="11">
        <v>1</v>
      </c>
      <c r="AA620" s="11">
        <v>1</v>
      </c>
      <c r="AB620" s="11">
        <v>1</v>
      </c>
    </row>
    <row r="621" spans="1:28" x14ac:dyDescent="0.3">
      <c r="A621" s="37">
        <v>69</v>
      </c>
      <c r="B621" s="11">
        <v>0</v>
      </c>
      <c r="C621" s="11">
        <v>6.0984355444695555E-2</v>
      </c>
      <c r="D621" s="11">
        <v>0.12883346717106989</v>
      </c>
      <c r="E621" s="11">
        <v>0.18825933824426822</v>
      </c>
      <c r="F621" s="11">
        <v>0.19581855410077958</v>
      </c>
      <c r="G621" s="11">
        <v>0.2764857719248458</v>
      </c>
      <c r="H621" s="11">
        <v>0.34985698480708671</v>
      </c>
      <c r="I621" s="11">
        <v>0.38913041125465986</v>
      </c>
      <c r="J621" s="11">
        <v>0.46546332408410906</v>
      </c>
      <c r="K621" s="11">
        <v>0.53733810549802707</v>
      </c>
      <c r="L621" s="11">
        <v>0.58791459845624505</v>
      </c>
      <c r="M621" s="11">
        <v>0.60591550289377394</v>
      </c>
      <c r="N621" s="11">
        <v>0.66260152477843848</v>
      </c>
      <c r="O621" s="11">
        <v>0.69854271219746111</v>
      </c>
      <c r="P621" s="11">
        <v>0.75925165110619741</v>
      </c>
      <c r="Q621" s="11">
        <v>0.82499747445529781</v>
      </c>
      <c r="R621" s="11">
        <v>0.85713933835261258</v>
      </c>
      <c r="S621" s="11">
        <v>0.89985497541779491</v>
      </c>
      <c r="T621" s="11">
        <v>0.96010070277640402</v>
      </c>
      <c r="U621" s="11">
        <v>1</v>
      </c>
      <c r="V621" s="11">
        <v>1</v>
      </c>
      <c r="W621" s="11">
        <v>1</v>
      </c>
      <c r="X621" s="11">
        <v>1</v>
      </c>
      <c r="Y621" s="11">
        <v>1</v>
      </c>
      <c r="Z621" s="11">
        <v>1</v>
      </c>
      <c r="AA621" s="11">
        <v>1</v>
      </c>
      <c r="AB621" s="11">
        <v>1</v>
      </c>
    </row>
    <row r="622" spans="1:28" x14ac:dyDescent="0.3">
      <c r="A622" s="37">
        <v>70</v>
      </c>
      <c r="B622" s="11">
        <v>0</v>
      </c>
      <c r="C622" s="11">
        <v>6.978777378125077E-2</v>
      </c>
      <c r="D622" s="11">
        <v>0.10096318332464463</v>
      </c>
      <c r="E622" s="11">
        <v>0.15219960013193998</v>
      </c>
      <c r="F622" s="11">
        <v>0.16459742814331482</v>
      </c>
      <c r="G622" s="11">
        <v>0.23372873865365174</v>
      </c>
      <c r="H622" s="11">
        <v>0.28490251105332015</v>
      </c>
      <c r="I622" s="11">
        <v>0.29959801663947155</v>
      </c>
      <c r="J622" s="11">
        <v>0.34411898809085306</v>
      </c>
      <c r="K622" s="11">
        <v>0.39776365754973114</v>
      </c>
      <c r="L622" s="11">
        <v>0.42006110361545779</v>
      </c>
      <c r="M622" s="11">
        <v>0.48817018936018985</v>
      </c>
      <c r="N622" s="11">
        <v>0.55395285273906003</v>
      </c>
      <c r="O622" s="11">
        <v>0.59045637972256149</v>
      </c>
      <c r="P622" s="11">
        <v>0.6352331189678071</v>
      </c>
      <c r="Q622" s="11">
        <v>0.64728725689655819</v>
      </c>
      <c r="R622" s="11">
        <v>0.71888295022709436</v>
      </c>
      <c r="S622" s="11">
        <v>0.7965362505479</v>
      </c>
      <c r="T622" s="11">
        <v>0.87590737944918284</v>
      </c>
      <c r="U622" s="11">
        <v>0.94689083452629452</v>
      </c>
      <c r="V622" s="11">
        <v>0.99548914881783523</v>
      </c>
      <c r="W622" s="11">
        <v>1</v>
      </c>
      <c r="X622" s="11">
        <v>1</v>
      </c>
      <c r="Y622" s="11">
        <v>1</v>
      </c>
      <c r="Z622" s="11">
        <v>1</v>
      </c>
      <c r="AA622" s="11">
        <v>1</v>
      </c>
      <c r="AB622" s="11">
        <v>1</v>
      </c>
    </row>
    <row r="623" spans="1:28" x14ac:dyDescent="0.3">
      <c r="A623" s="37">
        <v>71</v>
      </c>
      <c r="B623" s="11">
        <v>0</v>
      </c>
      <c r="C623" s="11">
        <v>5.1409662757685532E-3</v>
      </c>
      <c r="D623" s="11">
        <v>3.3944390054853439E-2</v>
      </c>
      <c r="E623" s="11">
        <v>0.11144275536795051</v>
      </c>
      <c r="F623" s="11">
        <v>0.16537618966608417</v>
      </c>
      <c r="G623" s="11">
        <v>0.21669759574265021</v>
      </c>
      <c r="H623" s="11">
        <v>0.22350791288791347</v>
      </c>
      <c r="I623" s="11">
        <v>0.30382036462594175</v>
      </c>
      <c r="J623" s="11">
        <v>0.38230262449527674</v>
      </c>
      <c r="K623" s="11">
        <v>0.42343245775186672</v>
      </c>
      <c r="L623" s="11">
        <v>0.45699465354467361</v>
      </c>
      <c r="M623" s="11">
        <v>0.51633816899457163</v>
      </c>
      <c r="N623" s="11">
        <v>0.5387752814674398</v>
      </c>
      <c r="O623" s="11">
        <v>0.54042403201184896</v>
      </c>
      <c r="P623" s="11">
        <v>0.54387209444728601</v>
      </c>
      <c r="Q623" s="11">
        <v>0.62313296074618085</v>
      </c>
      <c r="R623" s="11">
        <v>0.63655921719638398</v>
      </c>
      <c r="S623" s="11">
        <v>0.69004175926926414</v>
      </c>
      <c r="T623" s="11">
        <v>0.73095724465296208</v>
      </c>
      <c r="U623" s="11">
        <v>0.79909437752038559</v>
      </c>
      <c r="V623" s="11">
        <v>0.87249600530315574</v>
      </c>
      <c r="W623" s="11">
        <v>0.90833569557148708</v>
      </c>
      <c r="X623" s="11">
        <v>0.91481550347547835</v>
      </c>
      <c r="Y623" s="11">
        <v>0.95780051272216749</v>
      </c>
      <c r="Z623" s="11">
        <v>1.0125912041487621</v>
      </c>
      <c r="AA623" s="11">
        <v>1</v>
      </c>
      <c r="AB623" s="11">
        <v>1</v>
      </c>
    </row>
    <row r="624" spans="1:28" x14ac:dyDescent="0.3">
      <c r="A624" s="37">
        <v>72</v>
      </c>
      <c r="B624" s="11">
        <v>0</v>
      </c>
      <c r="C624" s="11">
        <v>7.3268227516865889E-2</v>
      </c>
      <c r="D624" s="11">
        <v>0.1230769824271891</v>
      </c>
      <c r="E624" s="11">
        <v>0.19453886699669801</v>
      </c>
      <c r="F624" s="11">
        <v>0.26873617466108102</v>
      </c>
      <c r="G624" s="11">
        <v>0.31329174588620934</v>
      </c>
      <c r="H624" s="11">
        <v>0.3226699774897851</v>
      </c>
      <c r="I624" s="11">
        <v>0.32325716808428351</v>
      </c>
      <c r="J624" s="11">
        <v>0.33435144768200076</v>
      </c>
      <c r="K624" s="11">
        <v>0.37247911006102052</v>
      </c>
      <c r="L624" s="11">
        <v>0.44487756985166999</v>
      </c>
      <c r="M624" s="11">
        <v>0.48008184486482453</v>
      </c>
      <c r="N624" s="11">
        <v>0.48119485234775644</v>
      </c>
      <c r="O624" s="11">
        <v>0.56385904746052773</v>
      </c>
      <c r="P624" s="11">
        <v>0.59065021739200607</v>
      </c>
      <c r="Q624" s="11">
        <v>0.60167999538249906</v>
      </c>
      <c r="R624" s="11">
        <v>0.68414295394150948</v>
      </c>
      <c r="S624" s="11">
        <v>0.74729693498057037</v>
      </c>
      <c r="T624" s="11">
        <v>0.77200455844504112</v>
      </c>
      <c r="U624" s="11">
        <v>0.7945093281881862</v>
      </c>
      <c r="V624" s="11">
        <v>0.85004351571142267</v>
      </c>
      <c r="W624" s="11">
        <v>0.85613959637578374</v>
      </c>
      <c r="X624" s="11">
        <v>0.88342118588697549</v>
      </c>
      <c r="Y624" s="11">
        <v>0.90154441857980805</v>
      </c>
      <c r="Z624" s="11">
        <v>0.9044716434366149</v>
      </c>
      <c r="AA624" s="11">
        <v>0.91669013065539995</v>
      </c>
      <c r="AB624" s="11">
        <v>0.91881671062054049</v>
      </c>
    </row>
    <row r="625" spans="1:28" x14ac:dyDescent="0.3">
      <c r="A625" s="37">
        <v>73</v>
      </c>
      <c r="B625" s="11">
        <v>0</v>
      </c>
      <c r="C625" s="11">
        <v>6.7644703299397368E-2</v>
      </c>
      <c r="D625" s="11">
        <v>0.12452771628325943</v>
      </c>
      <c r="E625" s="11">
        <v>0.15730360136322397</v>
      </c>
      <c r="F625" s="11">
        <v>0.2178357864301525</v>
      </c>
      <c r="G625" s="11">
        <v>0.25191066316816385</v>
      </c>
      <c r="H625" s="11">
        <v>0.31566611710070974</v>
      </c>
      <c r="I625" s="11">
        <v>0.37220500435817394</v>
      </c>
      <c r="J625" s="11">
        <v>0.44896724242275043</v>
      </c>
      <c r="K625" s="11">
        <v>0.48302946512782424</v>
      </c>
      <c r="L625" s="11">
        <v>0.51595794166730147</v>
      </c>
      <c r="M625" s="11">
        <v>0.56778071310434086</v>
      </c>
      <c r="N625" s="11">
        <v>0.63404989056426453</v>
      </c>
      <c r="O625" s="11">
        <v>0.69884543688181933</v>
      </c>
      <c r="P625" s="11">
        <v>0.77968632958018358</v>
      </c>
      <c r="Q625" s="11">
        <v>0.77977176360049161</v>
      </c>
      <c r="R625" s="11">
        <v>0.84908277896150897</v>
      </c>
      <c r="S625" s="11">
        <v>0.89431521909909062</v>
      </c>
      <c r="T625" s="11">
        <v>0.94103443261850495</v>
      </c>
      <c r="U625" s="11">
        <v>1.0076184520189835</v>
      </c>
      <c r="V625" s="11">
        <v>1</v>
      </c>
      <c r="W625" s="11">
        <v>1</v>
      </c>
      <c r="X625" s="11">
        <v>1</v>
      </c>
      <c r="Y625" s="11">
        <v>1</v>
      </c>
      <c r="Z625" s="11">
        <v>1</v>
      </c>
      <c r="AA625" s="11">
        <v>1</v>
      </c>
      <c r="AB625" s="11">
        <v>1</v>
      </c>
    </row>
    <row r="626" spans="1:28" x14ac:dyDescent="0.3">
      <c r="A626" s="37">
        <v>74</v>
      </c>
      <c r="B626" s="11">
        <v>0</v>
      </c>
      <c r="C626" s="11">
        <v>8.2084939584396929E-2</v>
      </c>
      <c r="D626" s="11">
        <v>9.2299786991685062E-2</v>
      </c>
      <c r="E626" s="11">
        <v>0.13975810647700163</v>
      </c>
      <c r="F626" s="11">
        <v>0.15413084635637297</v>
      </c>
      <c r="G626" s="11">
        <v>0.15728856650097298</v>
      </c>
      <c r="H626" s="11">
        <v>0.18771020372079877</v>
      </c>
      <c r="I626" s="11">
        <v>0.2398367365715231</v>
      </c>
      <c r="J626" s="11">
        <v>0.26138958700448756</v>
      </c>
      <c r="K626" s="11">
        <v>0.30880367181878143</v>
      </c>
      <c r="L626" s="11">
        <v>0.36457250515651141</v>
      </c>
      <c r="M626" s="11">
        <v>0.43832851425216557</v>
      </c>
      <c r="N626" s="11">
        <v>0.50676431668402244</v>
      </c>
      <c r="O626" s="11">
        <v>0.52242435056891157</v>
      </c>
      <c r="P626" s="11">
        <v>0.56483298298500939</v>
      </c>
      <c r="Q626" s="11">
        <v>0.57605322773412204</v>
      </c>
      <c r="R626" s="11">
        <v>0.65036220935262068</v>
      </c>
      <c r="S626" s="11">
        <v>0.72371494575305739</v>
      </c>
      <c r="T626" s="11">
        <v>0.7453204368983728</v>
      </c>
      <c r="U626" s="11">
        <v>0.80963990674064024</v>
      </c>
      <c r="V626" s="11">
        <v>0.86851499072452187</v>
      </c>
      <c r="W626" s="11">
        <v>0.89629138909306283</v>
      </c>
      <c r="X626" s="11">
        <v>0.95615086915568048</v>
      </c>
      <c r="Y626" s="11">
        <v>0.96689263753594068</v>
      </c>
      <c r="Z626" s="11">
        <v>0.9782821084821185</v>
      </c>
      <c r="AA626" s="11">
        <v>1</v>
      </c>
      <c r="AB626" s="11">
        <v>1</v>
      </c>
    </row>
    <row r="627" spans="1:28" x14ac:dyDescent="0.3">
      <c r="A627" s="37">
        <v>75</v>
      </c>
      <c r="B627" s="11">
        <v>0</v>
      </c>
      <c r="C627" s="11">
        <v>6.6538887979940411E-2</v>
      </c>
      <c r="D627" s="11">
        <v>0.10563089781077922</v>
      </c>
      <c r="E627" s="11">
        <v>0.11985104406898527</v>
      </c>
      <c r="F627" s="11">
        <v>0.18595702582689835</v>
      </c>
      <c r="G627" s="11">
        <v>0.26063733535138139</v>
      </c>
      <c r="H627" s="11">
        <v>0.28794715177460328</v>
      </c>
      <c r="I627" s="11">
        <v>0.30788581498447287</v>
      </c>
      <c r="J627" s="11">
        <v>0.3488166419194404</v>
      </c>
      <c r="K627" s="11">
        <v>0.38159304157169438</v>
      </c>
      <c r="L627" s="11">
        <v>0.43791581835326632</v>
      </c>
      <c r="M627" s="11">
        <v>0.4519843954278</v>
      </c>
      <c r="N627" s="11">
        <v>0.50381432484257882</v>
      </c>
      <c r="O627" s="11">
        <v>0.510520747534285</v>
      </c>
      <c r="P627" s="11">
        <v>0.53360838358036533</v>
      </c>
      <c r="Q627" s="11">
        <v>0.60585632555598357</v>
      </c>
      <c r="R627" s="11">
        <v>0.63202105892889127</v>
      </c>
      <c r="S627" s="11">
        <v>0.63867630726006375</v>
      </c>
      <c r="T627" s="11">
        <v>0.71096935521963101</v>
      </c>
      <c r="U627" s="11">
        <v>0.76062050417839677</v>
      </c>
      <c r="V627" s="11">
        <v>0.77770997169777778</v>
      </c>
      <c r="W627" s="11">
        <v>0.85041915066932361</v>
      </c>
      <c r="X627" s="11">
        <v>0.85132248094682839</v>
      </c>
      <c r="Y627" s="11">
        <v>0.92344536264423727</v>
      </c>
      <c r="Z627" s="11">
        <v>0.96584341357650549</v>
      </c>
      <c r="AA627" s="11">
        <v>1</v>
      </c>
      <c r="AB627" s="11">
        <v>1</v>
      </c>
    </row>
    <row r="628" spans="1:28" x14ac:dyDescent="0.3">
      <c r="A628" s="37">
        <v>76</v>
      </c>
      <c r="B628" s="11">
        <v>0</v>
      </c>
      <c r="C628" s="11">
        <v>2.044359743255611E-2</v>
      </c>
      <c r="D628" s="11">
        <v>4.6446234466100772E-2</v>
      </c>
      <c r="E628" s="11">
        <v>6.4332229334861823E-2</v>
      </c>
      <c r="F628" s="11">
        <v>7.1134123747117958E-2</v>
      </c>
      <c r="G628" s="11">
        <v>0.11519235048559127</v>
      </c>
      <c r="H628" s="11">
        <v>0.17699392596194266</v>
      </c>
      <c r="I628" s="11">
        <v>0.22954863034519957</v>
      </c>
      <c r="J628" s="11">
        <v>0.26215435669087278</v>
      </c>
      <c r="K628" s="11">
        <v>0.30927327972495294</v>
      </c>
      <c r="L628" s="11">
        <v>0.35132699331292505</v>
      </c>
      <c r="M628" s="11">
        <v>0.36964051705964202</v>
      </c>
      <c r="N628" s="11">
        <v>0.42587084529895813</v>
      </c>
      <c r="O628" s="11">
        <v>0.46948863634754467</v>
      </c>
      <c r="P628" s="11">
        <v>0.48920218346290523</v>
      </c>
      <c r="Q628" s="11">
        <v>0.509917953154294</v>
      </c>
      <c r="R628" s="11">
        <v>0.56826594287198073</v>
      </c>
      <c r="S628" s="11">
        <v>0.61755602813327481</v>
      </c>
      <c r="T628" s="11">
        <v>0.67095243109042557</v>
      </c>
      <c r="U628" s="11">
        <v>0.67951727402319195</v>
      </c>
      <c r="V628" s="11">
        <v>0.69531111078316243</v>
      </c>
      <c r="W628" s="11">
        <v>0.76635840162860025</v>
      </c>
      <c r="X628" s="11">
        <v>0.82629933207029016</v>
      </c>
      <c r="Y628" s="11">
        <v>0.87853700532019574</v>
      </c>
      <c r="Z628" s="11">
        <v>0.92431299319213223</v>
      </c>
      <c r="AA628" s="11">
        <v>0.9562086270152127</v>
      </c>
      <c r="AB628" s="11">
        <v>1.0240096851658038</v>
      </c>
    </row>
    <row r="629" spans="1:28" x14ac:dyDescent="0.3">
      <c r="A629" s="37">
        <v>77</v>
      </c>
      <c r="B629" s="11">
        <v>0</v>
      </c>
      <c r="C629" s="11">
        <v>1.0080689449475405E-2</v>
      </c>
      <c r="D629" s="11">
        <v>6.8316452796802291E-2</v>
      </c>
      <c r="E629" s="11">
        <v>0.10659117975185467</v>
      </c>
      <c r="F629" s="11">
        <v>0.18483688490884481</v>
      </c>
      <c r="G629" s="11">
        <v>0.25416505052326255</v>
      </c>
      <c r="H629" s="11">
        <v>0.27488084551160957</v>
      </c>
      <c r="I629" s="11">
        <v>0.30858321758672413</v>
      </c>
      <c r="J629" s="11">
        <v>0.33885705382092035</v>
      </c>
      <c r="K629" s="11">
        <v>0.35647578384739087</v>
      </c>
      <c r="L629" s="11">
        <v>0.42319305488691322</v>
      </c>
      <c r="M629" s="11">
        <v>0.49611498262891995</v>
      </c>
      <c r="N629" s="11">
        <v>0.50576676721659353</v>
      </c>
      <c r="O629" s="11">
        <v>0.58368400481396077</v>
      </c>
      <c r="P629" s="11">
        <v>0.59742895495284543</v>
      </c>
      <c r="Q629" s="11">
        <v>0.63685701952681351</v>
      </c>
      <c r="R629" s="11">
        <v>0.70884040932502934</v>
      </c>
      <c r="S629" s="11">
        <v>0.76742816262840152</v>
      </c>
      <c r="T629" s="11">
        <v>0.83728399639479323</v>
      </c>
      <c r="U629" s="11">
        <v>0.88454228409077085</v>
      </c>
      <c r="V629" s="11">
        <v>0.91354995604244282</v>
      </c>
      <c r="W629" s="11">
        <v>0.92560138430854622</v>
      </c>
      <c r="X629" s="11">
        <v>1.0086190094014404</v>
      </c>
      <c r="Y629" s="11">
        <v>1</v>
      </c>
      <c r="Z629" s="11">
        <v>1</v>
      </c>
      <c r="AA629" s="11">
        <v>1</v>
      </c>
      <c r="AB629" s="11">
        <v>1</v>
      </c>
    </row>
    <row r="630" spans="1:28" x14ac:dyDescent="0.3">
      <c r="A630" s="37">
        <v>78</v>
      </c>
      <c r="B630" s="11">
        <v>0</v>
      </c>
      <c r="C630" s="11">
        <v>2.6854203562721706E-2</v>
      </c>
      <c r="D630" s="11">
        <v>7.5228684393969389E-2</v>
      </c>
      <c r="E630" s="11">
        <v>0.12278006500165725</v>
      </c>
      <c r="F630" s="11">
        <v>0.17590180558947136</v>
      </c>
      <c r="G630" s="11">
        <v>0.22334096054468933</v>
      </c>
      <c r="H630" s="11">
        <v>0.30197708676716717</v>
      </c>
      <c r="I630" s="11">
        <v>0.36728696426650725</v>
      </c>
      <c r="J630" s="11">
        <v>0.39768581082738996</v>
      </c>
      <c r="K630" s="11">
        <v>0.44970591748350669</v>
      </c>
      <c r="L630" s="11">
        <v>0.46827594201950101</v>
      </c>
      <c r="M630" s="11">
        <v>0.5157272375753168</v>
      </c>
      <c r="N630" s="11">
        <v>0.56600560390140831</v>
      </c>
      <c r="O630" s="11">
        <v>0.6214125959358433</v>
      </c>
      <c r="P630" s="11">
        <v>0.68569396163668306</v>
      </c>
      <c r="Q630" s="11">
        <v>0.75989144656697927</v>
      </c>
      <c r="R630" s="11">
        <v>0.79037553142840211</v>
      </c>
      <c r="S630" s="11">
        <v>0.81570690337498553</v>
      </c>
      <c r="T630" s="11">
        <v>0.82426315016182361</v>
      </c>
      <c r="U630" s="11">
        <v>0.85950249854445782</v>
      </c>
      <c r="V630" s="11">
        <v>0.93391956094760975</v>
      </c>
      <c r="W630" s="11">
        <v>0.93525156365362105</v>
      </c>
      <c r="X630" s="11">
        <v>0.99620547864107478</v>
      </c>
      <c r="Y630" s="11">
        <v>1</v>
      </c>
      <c r="Z630" s="11">
        <v>1</v>
      </c>
      <c r="AA630" s="11">
        <v>1</v>
      </c>
      <c r="AB630" s="11">
        <v>1</v>
      </c>
    </row>
    <row r="631" spans="1:28" x14ac:dyDescent="0.3">
      <c r="A631" s="37">
        <v>79</v>
      </c>
      <c r="B631" s="11">
        <v>0</v>
      </c>
      <c r="C631" s="11">
        <v>3.0653734171322888E-2</v>
      </c>
      <c r="D631" s="11">
        <v>0.10646457551458291</v>
      </c>
      <c r="E631" s="11">
        <v>0.18736460310578912</v>
      </c>
      <c r="F631" s="11">
        <v>0.23906125885269716</v>
      </c>
      <c r="G631" s="11">
        <v>0.24734964019513681</v>
      </c>
      <c r="H631" s="11">
        <v>0.27323809804426069</v>
      </c>
      <c r="I631" s="11">
        <v>0.34661214211039615</v>
      </c>
      <c r="J631" s="11">
        <v>0.36059008483445976</v>
      </c>
      <c r="K631" s="11">
        <v>0.40911131016035507</v>
      </c>
      <c r="L631" s="11">
        <v>0.44773868583678372</v>
      </c>
      <c r="M631" s="11">
        <v>0.50448700998893814</v>
      </c>
      <c r="N631" s="11">
        <v>0.54216691982495091</v>
      </c>
      <c r="O631" s="11">
        <v>0.59219383128055458</v>
      </c>
      <c r="P631" s="11">
        <v>0.63924420195456233</v>
      </c>
      <c r="Q631" s="11">
        <v>0.71485690165735361</v>
      </c>
      <c r="R631" s="11">
        <v>0.78745419003827355</v>
      </c>
      <c r="S631" s="11">
        <v>0.83981140284191191</v>
      </c>
      <c r="T631" s="11">
        <v>0.87275720162939585</v>
      </c>
      <c r="U631" s="11">
        <v>0.88237251059986588</v>
      </c>
      <c r="V631" s="11">
        <v>0.95310914678270453</v>
      </c>
      <c r="W631" s="11">
        <v>1</v>
      </c>
      <c r="X631" s="11">
        <v>1</v>
      </c>
      <c r="Y631" s="11">
        <v>1</v>
      </c>
      <c r="Z631" s="11">
        <v>1</v>
      </c>
      <c r="AA631" s="11">
        <v>1</v>
      </c>
      <c r="AB631" s="11">
        <v>1</v>
      </c>
    </row>
    <row r="632" spans="1:28" x14ac:dyDescent="0.3">
      <c r="A632" s="37">
        <v>80</v>
      </c>
      <c r="B632" s="11">
        <v>0</v>
      </c>
      <c r="C632" s="11">
        <v>6.9098637902357388E-2</v>
      </c>
      <c r="D632" s="11">
        <v>0.11088778391011508</v>
      </c>
      <c r="E632" s="11">
        <v>0.18084985066614417</v>
      </c>
      <c r="F632" s="11">
        <v>0.25289340082828971</v>
      </c>
      <c r="G632" s="11">
        <v>0.27311642086222526</v>
      </c>
      <c r="H632" s="11">
        <v>0.35263133919426998</v>
      </c>
      <c r="I632" s="11">
        <v>0.36759184039084852</v>
      </c>
      <c r="J632" s="11">
        <v>0.44294730404466731</v>
      </c>
      <c r="K632" s="11">
        <v>0.49547636814461704</v>
      </c>
      <c r="L632" s="11">
        <v>0.51105557734862728</v>
      </c>
      <c r="M632" s="11">
        <v>0.58905234246069205</v>
      </c>
      <c r="N632" s="11">
        <v>0.64508659412799496</v>
      </c>
      <c r="O632" s="11">
        <v>0.65719387056428402</v>
      </c>
      <c r="P632" s="11">
        <v>0.67738638540850005</v>
      </c>
      <c r="Q632" s="11">
        <v>0.67973764221331101</v>
      </c>
      <c r="R632" s="11">
        <v>0.70988187034954842</v>
      </c>
      <c r="S632" s="11">
        <v>0.74808227269292293</v>
      </c>
      <c r="T632" s="11">
        <v>0.79072467042120043</v>
      </c>
      <c r="U632" s="11">
        <v>0.83143642119310701</v>
      </c>
      <c r="V632" s="11">
        <v>0.87706661938763664</v>
      </c>
      <c r="W632" s="11">
        <v>0.91325038384117629</v>
      </c>
      <c r="X632" s="11">
        <v>0.97516516867055603</v>
      </c>
      <c r="Y632" s="11">
        <v>1.0393184847033612</v>
      </c>
      <c r="Z632" s="11">
        <v>1</v>
      </c>
      <c r="AA632" s="11">
        <v>1</v>
      </c>
      <c r="AB632" s="11">
        <v>1</v>
      </c>
    </row>
    <row r="633" spans="1:28" x14ac:dyDescent="0.3">
      <c r="A633" s="37">
        <v>81</v>
      </c>
      <c r="B633" s="11">
        <v>0</v>
      </c>
      <c r="C633" s="11">
        <v>2.31682516683198E-2</v>
      </c>
      <c r="D633" s="11">
        <v>5.7644686605508408E-2</v>
      </c>
      <c r="E633" s="11">
        <v>0.10779020558844724</v>
      </c>
      <c r="F633" s="11">
        <v>0.12115474363741104</v>
      </c>
      <c r="G633" s="11">
        <v>0.19553151759720211</v>
      </c>
      <c r="H633" s="11">
        <v>0.19664195173431684</v>
      </c>
      <c r="I633" s="11">
        <v>0.2513070337867408</v>
      </c>
      <c r="J633" s="11">
        <v>0.27108470470968582</v>
      </c>
      <c r="K633" s="11">
        <v>0.30375815462876243</v>
      </c>
      <c r="L633" s="11">
        <v>0.32903482245329368</v>
      </c>
      <c r="M633" s="11">
        <v>0.3935857582767236</v>
      </c>
      <c r="N633" s="11">
        <v>0.47478338287101096</v>
      </c>
      <c r="O633" s="11">
        <v>0.54183357982939995</v>
      </c>
      <c r="P633" s="11">
        <v>0.61112656912382513</v>
      </c>
      <c r="Q633" s="11">
        <v>0.65570901902609424</v>
      </c>
      <c r="R633" s="11">
        <v>0.73676891427729441</v>
      </c>
      <c r="S633" s="11">
        <v>0.80034630243445326</v>
      </c>
      <c r="T633" s="11">
        <v>0.87726997713067612</v>
      </c>
      <c r="U633" s="11">
        <v>0.93228194238173223</v>
      </c>
      <c r="V633" s="11">
        <v>1.0019763829282338</v>
      </c>
      <c r="W633" s="11">
        <v>1</v>
      </c>
      <c r="X633" s="11">
        <v>1</v>
      </c>
      <c r="Y633" s="11">
        <v>1</v>
      </c>
      <c r="Z633" s="11">
        <v>1</v>
      </c>
      <c r="AA633" s="11">
        <v>1</v>
      </c>
      <c r="AB633" s="11">
        <v>1</v>
      </c>
    </row>
    <row r="634" spans="1:28" x14ac:dyDescent="0.3">
      <c r="A634" s="37">
        <v>82</v>
      </c>
      <c r="B634" s="11">
        <v>0</v>
      </c>
      <c r="C634" s="11">
        <v>3.5768616050296485E-2</v>
      </c>
      <c r="D634" s="11">
        <v>4.2817421786079522E-2</v>
      </c>
      <c r="E634" s="11">
        <v>0.10325473857023479</v>
      </c>
      <c r="F634" s="11">
        <v>0.12072878835583624</v>
      </c>
      <c r="G634" s="11">
        <v>0.13424631444731489</v>
      </c>
      <c r="H634" s="11">
        <v>0.20552436607163979</v>
      </c>
      <c r="I634" s="11">
        <v>0.22966146367198395</v>
      </c>
      <c r="J634" s="11">
        <v>0.28545367961248824</v>
      </c>
      <c r="K634" s="11">
        <v>0.29838056969045368</v>
      </c>
      <c r="L634" s="11">
        <v>0.36317301988703515</v>
      </c>
      <c r="M634" s="11">
        <v>0.38659151179563128</v>
      </c>
      <c r="N634" s="11">
        <v>0.40959201242101645</v>
      </c>
      <c r="O634" s="11">
        <v>0.47457767685749658</v>
      </c>
      <c r="P634" s="11">
        <v>0.49202623687385633</v>
      </c>
      <c r="Q634" s="11">
        <v>0.53575620046993255</v>
      </c>
      <c r="R634" s="11">
        <v>0.60506873001228967</v>
      </c>
      <c r="S634" s="11">
        <v>0.67799047050986094</v>
      </c>
      <c r="T634" s="11">
        <v>0.73395102072906315</v>
      </c>
      <c r="U634" s="11">
        <v>0.79126873603022685</v>
      </c>
      <c r="V634" s="11">
        <v>0.84841676787756615</v>
      </c>
      <c r="W634" s="11">
        <v>0.92071154915822884</v>
      </c>
      <c r="X634" s="11">
        <v>0.92507866305501485</v>
      </c>
      <c r="Y634" s="11">
        <v>0.99173212865046156</v>
      </c>
      <c r="Z634" s="11">
        <v>1</v>
      </c>
      <c r="AA634" s="11">
        <v>1</v>
      </c>
      <c r="AB634" s="11">
        <v>1</v>
      </c>
    </row>
    <row r="635" spans="1:28" x14ac:dyDescent="0.3">
      <c r="A635" s="37">
        <v>83</v>
      </c>
      <c r="B635" s="11">
        <v>0</v>
      </c>
      <c r="C635" s="11">
        <v>8.0979815525233003E-3</v>
      </c>
      <c r="D635" s="11">
        <v>5.8587641443073019E-2</v>
      </c>
      <c r="E635" s="11">
        <v>0.10849427935553022</v>
      </c>
      <c r="F635" s="11">
        <v>0.12823253775524146</v>
      </c>
      <c r="G635" s="11">
        <v>0.14057346857773514</v>
      </c>
      <c r="H635" s="11">
        <v>0.21843002003145878</v>
      </c>
      <c r="I635" s="11">
        <v>0.26098056296511291</v>
      </c>
      <c r="J635" s="11">
        <v>0.2924132277451586</v>
      </c>
      <c r="K635" s="11">
        <v>0.35197385213843385</v>
      </c>
      <c r="L635" s="11">
        <v>0.38856305925738188</v>
      </c>
      <c r="M635" s="11">
        <v>0.39875350828058048</v>
      </c>
      <c r="N635" s="11">
        <v>0.43726642498597557</v>
      </c>
      <c r="O635" s="11">
        <v>0.50525433963208854</v>
      </c>
      <c r="P635" s="11">
        <v>0.57540994307861792</v>
      </c>
      <c r="Q635" s="11">
        <v>0.61186381004803247</v>
      </c>
      <c r="R635" s="11">
        <v>0.64920383115776237</v>
      </c>
      <c r="S635" s="11">
        <v>0.66235305091119467</v>
      </c>
      <c r="T635" s="11">
        <v>0.69755401571246001</v>
      </c>
      <c r="U635" s="11">
        <v>0.71570266463832988</v>
      </c>
      <c r="V635" s="11">
        <v>0.75819484492199896</v>
      </c>
      <c r="W635" s="11">
        <v>0.82080335740661914</v>
      </c>
      <c r="X635" s="11">
        <v>0.82536604586444895</v>
      </c>
      <c r="Y635" s="11">
        <v>0.84894071305741825</v>
      </c>
      <c r="Z635" s="11">
        <v>0.9202765293251135</v>
      </c>
      <c r="AA635" s="11">
        <v>0.92674904334419628</v>
      </c>
      <c r="AB635" s="11">
        <v>0.98099063727150393</v>
      </c>
    </row>
    <row r="636" spans="1:28" x14ac:dyDescent="0.3">
      <c r="A636" s="37">
        <v>84</v>
      </c>
      <c r="B636" s="11">
        <v>0</v>
      </c>
      <c r="C636" s="11">
        <v>6.1357238940811736E-2</v>
      </c>
      <c r="D636" s="11">
        <v>0.12737696896926218</v>
      </c>
      <c r="E636" s="11">
        <v>0.20188669187805364</v>
      </c>
      <c r="F636" s="11">
        <v>0.23408947802982452</v>
      </c>
      <c r="G636" s="11">
        <v>0.25883702050027213</v>
      </c>
      <c r="H636" s="11">
        <v>0.27398428519859136</v>
      </c>
      <c r="I636" s="11">
        <v>0.30157790968513837</v>
      </c>
      <c r="J636" s="11">
        <v>0.32722820326237168</v>
      </c>
      <c r="K636" s="11">
        <v>0.35613425355515188</v>
      </c>
      <c r="L636" s="11">
        <v>0.43242392769011617</v>
      </c>
      <c r="M636" s="11">
        <v>0.43666407995221596</v>
      </c>
      <c r="N636" s="11">
        <v>0.43817212972419539</v>
      </c>
      <c r="O636" s="11">
        <v>0.45047147856700098</v>
      </c>
      <c r="P636" s="11">
        <v>0.50456889417404704</v>
      </c>
      <c r="Q636" s="11">
        <v>0.52778898975816546</v>
      </c>
      <c r="R636" s="11">
        <v>0.59416757275592147</v>
      </c>
      <c r="S636" s="11">
        <v>0.63273096114709326</v>
      </c>
      <c r="T636" s="11">
        <v>0.70252364046755289</v>
      </c>
      <c r="U636" s="11">
        <v>0.72978083129916527</v>
      </c>
      <c r="V636" s="11">
        <v>0.72991439323810825</v>
      </c>
      <c r="W636" s="11">
        <v>0.76279307827204013</v>
      </c>
      <c r="X636" s="11">
        <v>0.81181938468963533</v>
      </c>
      <c r="Y636" s="11">
        <v>0.87879095176900168</v>
      </c>
      <c r="Z636" s="11">
        <v>0.9436246428847751</v>
      </c>
      <c r="AA636" s="11">
        <v>1.0057903740956631</v>
      </c>
      <c r="AB636" s="11">
        <v>1</v>
      </c>
    </row>
    <row r="637" spans="1:28" x14ac:dyDescent="0.3">
      <c r="A637" s="37">
        <v>85</v>
      </c>
      <c r="B637" s="11">
        <v>0</v>
      </c>
      <c r="C637" s="11">
        <v>3.2999630613799603E-2</v>
      </c>
      <c r="D637" s="11">
        <v>8.9466513037716439E-2</v>
      </c>
      <c r="E637" s="11">
        <v>0.15620274667384315</v>
      </c>
      <c r="F637" s="11">
        <v>0.18284948220480143</v>
      </c>
      <c r="G637" s="11">
        <v>0.21209600824356134</v>
      </c>
      <c r="H637" s="11">
        <v>0.22350823697984254</v>
      </c>
      <c r="I637" s="11">
        <v>0.25622798391047041</v>
      </c>
      <c r="J637" s="11">
        <v>0.29897789582313505</v>
      </c>
      <c r="K637" s="11">
        <v>0.30658642562457611</v>
      </c>
      <c r="L637" s="11">
        <v>0.34044554656721226</v>
      </c>
      <c r="M637" s="11">
        <v>0.36907550901933678</v>
      </c>
      <c r="N637" s="11">
        <v>0.44900886644614918</v>
      </c>
      <c r="O637" s="11">
        <v>0.53192968171771193</v>
      </c>
      <c r="P637" s="11">
        <v>0.57324352888127694</v>
      </c>
      <c r="Q637" s="11">
        <v>0.64199908160222541</v>
      </c>
      <c r="R637" s="11">
        <v>0.71649020899154348</v>
      </c>
      <c r="S637" s="11">
        <v>0.71867216028176539</v>
      </c>
      <c r="T637" s="11">
        <v>0.78967216646496996</v>
      </c>
      <c r="U637" s="11">
        <v>0.86740608790361251</v>
      </c>
      <c r="V637" s="11">
        <v>0.8740986151481599</v>
      </c>
      <c r="W637" s="11">
        <v>0.90031915077469493</v>
      </c>
      <c r="X637" s="11">
        <v>0.93580049595167525</v>
      </c>
      <c r="Y637" s="11">
        <v>1.0038498371890712</v>
      </c>
      <c r="Z637" s="11">
        <v>1</v>
      </c>
      <c r="AA637" s="11">
        <v>1</v>
      </c>
      <c r="AB637" s="11">
        <v>1</v>
      </c>
    </row>
    <row r="638" spans="1:28" x14ac:dyDescent="0.3">
      <c r="A638" s="37">
        <v>86</v>
      </c>
      <c r="B638" s="11">
        <v>0</v>
      </c>
      <c r="C638" s="11">
        <v>4.1201591571319402E-3</v>
      </c>
      <c r="D638" s="11">
        <v>4.7644952935876957E-2</v>
      </c>
      <c r="E638" s="11">
        <v>0.12740014726505419</v>
      </c>
      <c r="F638" s="11">
        <v>0.13806756543289558</v>
      </c>
      <c r="G638" s="11">
        <v>0.16406111729380798</v>
      </c>
      <c r="H638" s="11">
        <v>0.20897480775417368</v>
      </c>
      <c r="I638" s="11">
        <v>0.27932760824292113</v>
      </c>
      <c r="J638" s="11">
        <v>0.31350699225733802</v>
      </c>
      <c r="K638" s="11">
        <v>0.3400060355873874</v>
      </c>
      <c r="L638" s="11">
        <v>0.36948474384320451</v>
      </c>
      <c r="M638" s="11">
        <v>0.43819699261807887</v>
      </c>
      <c r="N638" s="11">
        <v>0.4510862678903238</v>
      </c>
      <c r="O638" s="11">
        <v>0.53187535866638491</v>
      </c>
      <c r="P638" s="11">
        <v>0.54451379042224946</v>
      </c>
      <c r="Q638" s="11">
        <v>0.60713574634747447</v>
      </c>
      <c r="R638" s="11">
        <v>0.63785040401006243</v>
      </c>
      <c r="S638" s="11">
        <v>0.63857106720071399</v>
      </c>
      <c r="T638" s="11">
        <v>0.67525494742948711</v>
      </c>
      <c r="U638" s="11">
        <v>0.70236629627354796</v>
      </c>
      <c r="V638" s="11">
        <v>0.72586177493929216</v>
      </c>
      <c r="W638" s="11">
        <v>0.75390776751333299</v>
      </c>
      <c r="X638" s="11">
        <v>0.79777674412581157</v>
      </c>
      <c r="Y638" s="11">
        <v>0.80035058066789222</v>
      </c>
      <c r="Z638" s="11">
        <v>0.81444648553240884</v>
      </c>
      <c r="AA638" s="11">
        <v>0.84690528094805539</v>
      </c>
      <c r="AB638" s="11">
        <v>0.85538753650600596</v>
      </c>
    </row>
    <row r="639" spans="1:28" x14ac:dyDescent="0.3">
      <c r="A639" s="37">
        <v>87</v>
      </c>
      <c r="B639" s="11">
        <v>0</v>
      </c>
      <c r="C639" s="11">
        <v>7.3563847399421844E-3</v>
      </c>
      <c r="D639" s="11">
        <v>3.6974733067625484E-2</v>
      </c>
      <c r="E639" s="11">
        <v>9.7517263500803114E-2</v>
      </c>
      <c r="F639" s="11">
        <v>0.11341948007265935</v>
      </c>
      <c r="G639" s="11">
        <v>0.12596369596208401</v>
      </c>
      <c r="H639" s="11">
        <v>0.19452473645306387</v>
      </c>
      <c r="I639" s="11">
        <v>0.27489506790400375</v>
      </c>
      <c r="J639" s="11">
        <v>0.34227757560614425</v>
      </c>
      <c r="K639" s="11">
        <v>0.37042873554679245</v>
      </c>
      <c r="L639" s="11">
        <v>0.43673691551163729</v>
      </c>
      <c r="M639" s="11">
        <v>0.49276167829434564</v>
      </c>
      <c r="N639" s="11">
        <v>0.5604932775795517</v>
      </c>
      <c r="O639" s="11">
        <v>0.56176702231253706</v>
      </c>
      <c r="P639" s="11">
        <v>0.6108280822165193</v>
      </c>
      <c r="Q639" s="11">
        <v>0.69291981546707238</v>
      </c>
      <c r="R639" s="11">
        <v>0.69293838069241476</v>
      </c>
      <c r="S639" s="11">
        <v>0.74646049985229423</v>
      </c>
      <c r="T639" s="11">
        <v>0.82555420771135546</v>
      </c>
      <c r="U639" s="11">
        <v>0.85576923304378105</v>
      </c>
      <c r="V639" s="11">
        <v>0.92956574299127392</v>
      </c>
      <c r="W639" s="11">
        <v>0.99232672667009059</v>
      </c>
      <c r="X639" s="11">
        <v>1</v>
      </c>
      <c r="Y639" s="11">
        <v>1</v>
      </c>
      <c r="Z639" s="11">
        <v>1</v>
      </c>
      <c r="AA639" s="11">
        <v>1</v>
      </c>
      <c r="AB639" s="11">
        <v>1</v>
      </c>
    </row>
    <row r="640" spans="1:28" x14ac:dyDescent="0.3">
      <c r="A640" s="37">
        <v>88</v>
      </c>
      <c r="B640" s="11">
        <v>0</v>
      </c>
      <c r="C640" s="11">
        <v>5.5120285870008057E-2</v>
      </c>
      <c r="D640" s="11">
        <v>0.10631781477615432</v>
      </c>
      <c r="E640" s="11">
        <v>0.11215949675841898</v>
      </c>
      <c r="F640" s="11">
        <v>0.15927658166517344</v>
      </c>
      <c r="G640" s="11">
        <v>0.2239669583397898</v>
      </c>
      <c r="H640" s="11">
        <v>0.30013851724798313</v>
      </c>
      <c r="I640" s="11">
        <v>0.37477420124681676</v>
      </c>
      <c r="J640" s="11">
        <v>0.41583245536262492</v>
      </c>
      <c r="K640" s="11">
        <v>0.48806798678171059</v>
      </c>
      <c r="L640" s="11">
        <v>0.53412504900969771</v>
      </c>
      <c r="M640" s="11">
        <v>0.60187245302020365</v>
      </c>
      <c r="N640" s="11">
        <v>0.65326469262175291</v>
      </c>
      <c r="O640" s="11">
        <v>0.72254896272429758</v>
      </c>
      <c r="P640" s="11">
        <v>0.74683324046613841</v>
      </c>
      <c r="Q640" s="11">
        <v>0.76143252838448316</v>
      </c>
      <c r="R640" s="11">
        <v>0.77017934794245557</v>
      </c>
      <c r="S640" s="11">
        <v>0.79231402731115586</v>
      </c>
      <c r="T640" s="11">
        <v>0.79404736647616758</v>
      </c>
      <c r="U640" s="11">
        <v>0.80281026535275424</v>
      </c>
      <c r="V640" s="11">
        <v>0.86757787232215267</v>
      </c>
      <c r="W640" s="11">
        <v>0.88070755765365383</v>
      </c>
      <c r="X640" s="11">
        <v>0.94495660344392007</v>
      </c>
      <c r="Y640" s="11">
        <v>0.99097487705010556</v>
      </c>
      <c r="Z640" s="11">
        <v>1</v>
      </c>
      <c r="AA640" s="11">
        <v>1</v>
      </c>
      <c r="AB640" s="11">
        <v>1</v>
      </c>
    </row>
    <row r="641" spans="1:28" x14ac:dyDescent="0.3">
      <c r="A641" s="37">
        <v>89</v>
      </c>
      <c r="B641" s="11">
        <v>0</v>
      </c>
      <c r="C641" s="11">
        <v>8.1727021982161099E-2</v>
      </c>
      <c r="D641" s="11">
        <v>0.15435944599599061</v>
      </c>
      <c r="E641" s="11">
        <v>0.21884585025255945</v>
      </c>
      <c r="F641" s="11">
        <v>0.27928613199572533</v>
      </c>
      <c r="G641" s="11">
        <v>0.3260466458766057</v>
      </c>
      <c r="H641" s="11">
        <v>0.40915182205080164</v>
      </c>
      <c r="I641" s="11">
        <v>0.44073856707029341</v>
      </c>
      <c r="J641" s="11">
        <v>0.52384679130334344</v>
      </c>
      <c r="K641" s="11">
        <v>0.56874321310031317</v>
      </c>
      <c r="L641" s="11">
        <v>0.58701445630668503</v>
      </c>
      <c r="M641" s="11">
        <v>0.59572767513492675</v>
      </c>
      <c r="N641" s="11">
        <v>0.63001880569450963</v>
      </c>
      <c r="O641" s="11">
        <v>0.70089549385472927</v>
      </c>
      <c r="P641" s="11">
        <v>0.72052524868950285</v>
      </c>
      <c r="Q641" s="11">
        <v>0.75904981428251583</v>
      </c>
      <c r="R641" s="11">
        <v>0.84179611831126244</v>
      </c>
      <c r="S641" s="11">
        <v>0.91589521521269568</v>
      </c>
      <c r="T641" s="11">
        <v>0.96000274398545582</v>
      </c>
      <c r="U641" s="11">
        <v>1.0389496709152797</v>
      </c>
      <c r="V641" s="11">
        <v>1</v>
      </c>
      <c r="W641" s="11">
        <v>1</v>
      </c>
      <c r="X641" s="11">
        <v>1</v>
      </c>
      <c r="Y641" s="11">
        <v>1</v>
      </c>
      <c r="Z641" s="11">
        <v>1</v>
      </c>
      <c r="AA641" s="11">
        <v>1</v>
      </c>
      <c r="AB641" s="11">
        <v>1</v>
      </c>
    </row>
    <row r="642" spans="1:28" x14ac:dyDescent="0.3">
      <c r="A642" s="37">
        <v>90</v>
      </c>
      <c r="B642" s="11">
        <v>0</v>
      </c>
      <c r="C642" s="11">
        <v>6.2646746979498846E-2</v>
      </c>
      <c r="D642" s="11">
        <v>8.4071245725728563E-2</v>
      </c>
      <c r="E642" s="11">
        <v>0.1565459579514431</v>
      </c>
      <c r="F642" s="11">
        <v>0.17037975548772472</v>
      </c>
      <c r="G642" s="11">
        <v>0.22261395774796158</v>
      </c>
      <c r="H642" s="11">
        <v>0.26212028713680008</v>
      </c>
      <c r="I642" s="11">
        <v>0.2872345544286275</v>
      </c>
      <c r="J642" s="11">
        <v>0.36262497927742798</v>
      </c>
      <c r="K642" s="11">
        <v>0.41429603375970619</v>
      </c>
      <c r="L642" s="11">
        <v>0.45142157011332562</v>
      </c>
      <c r="M642" s="11">
        <v>0.4957756549810729</v>
      </c>
      <c r="N642" s="11">
        <v>0.50418888482513302</v>
      </c>
      <c r="O642" s="11">
        <v>0.54793536886390526</v>
      </c>
      <c r="P642" s="11">
        <v>0.58071172450736652</v>
      </c>
      <c r="Q642" s="11">
        <v>0.64815569758303271</v>
      </c>
      <c r="R642" s="11">
        <v>0.67783685789450343</v>
      </c>
      <c r="S642" s="11">
        <v>0.69230380823050963</v>
      </c>
      <c r="T642" s="11">
        <v>0.72197956628856863</v>
      </c>
      <c r="U642" s="11">
        <v>0.75776197659789457</v>
      </c>
      <c r="V642" s="11">
        <v>0.78133494400553305</v>
      </c>
      <c r="W642" s="11">
        <v>0.83079614195765628</v>
      </c>
      <c r="X642" s="11">
        <v>0.88275579231855039</v>
      </c>
      <c r="Y642" s="11">
        <v>0.91621500426599356</v>
      </c>
      <c r="Z642" s="11">
        <v>0.96857260126248901</v>
      </c>
      <c r="AA642" s="11">
        <v>0.98040750552309897</v>
      </c>
      <c r="AB642" s="11">
        <v>1</v>
      </c>
    </row>
    <row r="643" spans="1:28" x14ac:dyDescent="0.3">
      <c r="A643" s="37">
        <v>91</v>
      </c>
      <c r="B643" s="11">
        <v>0</v>
      </c>
      <c r="C643" s="11">
        <v>5.3376361272235578E-2</v>
      </c>
      <c r="D643" s="11">
        <v>0.10791259938486464</v>
      </c>
      <c r="E643" s="11">
        <v>0.11252360773447426</v>
      </c>
      <c r="F643" s="11">
        <v>0.14224888306843725</v>
      </c>
      <c r="G643" s="11">
        <v>0.17527688542097497</v>
      </c>
      <c r="H643" s="11">
        <v>0.18889200079485785</v>
      </c>
      <c r="I643" s="11">
        <v>0.23811263252635612</v>
      </c>
      <c r="J643" s="11">
        <v>0.25974042379684081</v>
      </c>
      <c r="K643" s="11">
        <v>0.2677614329937883</v>
      </c>
      <c r="L643" s="11">
        <v>0.28787146307875311</v>
      </c>
      <c r="M643" s="11">
        <v>0.2908273477216215</v>
      </c>
      <c r="N643" s="11">
        <v>0.36717834862853527</v>
      </c>
      <c r="O643" s="11">
        <v>0.43450480282608533</v>
      </c>
      <c r="P643" s="11">
        <v>0.44584168747419378</v>
      </c>
      <c r="Q643" s="11">
        <v>0.4837051246319744</v>
      </c>
      <c r="R643" s="11">
        <v>0.49005816758731635</v>
      </c>
      <c r="S643" s="11">
        <v>0.57288030842057869</v>
      </c>
      <c r="T643" s="11">
        <v>0.62113476362487463</v>
      </c>
      <c r="U643" s="11">
        <v>0.69459267563495286</v>
      </c>
      <c r="V643" s="11">
        <v>0.72424914117323869</v>
      </c>
      <c r="W643" s="11">
        <v>0.77403776121844681</v>
      </c>
      <c r="X643" s="11">
        <v>0.83388936083301901</v>
      </c>
      <c r="Y643" s="11">
        <v>0.86232374927257849</v>
      </c>
      <c r="Z643" s="11">
        <v>0.92699965119391781</v>
      </c>
      <c r="AA643" s="11">
        <v>0.97181542811349153</v>
      </c>
      <c r="AB643" s="11">
        <v>1</v>
      </c>
    </row>
    <row r="644" spans="1:28" x14ac:dyDescent="0.3">
      <c r="A644" s="37">
        <v>92</v>
      </c>
      <c r="B644" s="11">
        <v>0</v>
      </c>
      <c r="C644" s="11">
        <v>6.7774361331057076E-2</v>
      </c>
      <c r="D644" s="11">
        <v>9.618200119527566E-2</v>
      </c>
      <c r="E644" s="11">
        <v>0.12390635672442199</v>
      </c>
      <c r="F644" s="11">
        <v>0.14606074485628864</v>
      </c>
      <c r="G644" s="11">
        <v>0.2092629525884151</v>
      </c>
      <c r="H644" s="11">
        <v>0.25172277381620312</v>
      </c>
      <c r="I644" s="11">
        <v>0.2646243480247113</v>
      </c>
      <c r="J644" s="11">
        <v>0.27030638610922836</v>
      </c>
      <c r="K644" s="11">
        <v>0.33258670396037621</v>
      </c>
      <c r="L644" s="11">
        <v>0.38483945265051811</v>
      </c>
      <c r="M644" s="11">
        <v>0.43874476576783666</v>
      </c>
      <c r="N644" s="11">
        <v>0.4774528999320185</v>
      </c>
      <c r="O644" s="11">
        <v>0.50478021446297761</v>
      </c>
      <c r="P644" s="11">
        <v>0.56461679034012535</v>
      </c>
      <c r="Q644" s="11">
        <v>0.5904619237613703</v>
      </c>
      <c r="R644" s="11">
        <v>0.67333306637006707</v>
      </c>
      <c r="S644" s="11">
        <v>0.69083084177379195</v>
      </c>
      <c r="T644" s="11">
        <v>0.73880987984343915</v>
      </c>
      <c r="U644" s="11">
        <v>0.75692460062862088</v>
      </c>
      <c r="V644" s="11">
        <v>0.7598171770227643</v>
      </c>
      <c r="W644" s="11">
        <v>0.80327872763947195</v>
      </c>
      <c r="X644" s="11">
        <v>0.88044996484930937</v>
      </c>
      <c r="Y644" s="11">
        <v>0.93669496995555446</v>
      </c>
      <c r="Z644" s="11">
        <v>0.98868792225655056</v>
      </c>
      <c r="AA644" s="11">
        <v>1</v>
      </c>
      <c r="AB644" s="11">
        <v>1</v>
      </c>
    </row>
    <row r="645" spans="1:28" x14ac:dyDescent="0.3">
      <c r="A645" s="37">
        <v>93</v>
      </c>
      <c r="B645" s="11">
        <v>0</v>
      </c>
      <c r="C645" s="11">
        <v>5.0829684693160238E-2</v>
      </c>
      <c r="D645" s="11">
        <v>9.5780985816272701E-2</v>
      </c>
      <c r="E645" s="11">
        <v>0.14512523799722674</v>
      </c>
      <c r="F645" s="11">
        <v>0.21845641686973605</v>
      </c>
      <c r="G645" s="11">
        <v>0.29572639175448207</v>
      </c>
      <c r="H645" s="11">
        <v>0.3487027974431624</v>
      </c>
      <c r="I645" s="11">
        <v>0.42462604938537618</v>
      </c>
      <c r="J645" s="11">
        <v>0.43638753842720357</v>
      </c>
      <c r="K645" s="11">
        <v>0.51415498777755175</v>
      </c>
      <c r="L645" s="11">
        <v>0.51834161627662967</v>
      </c>
      <c r="M645" s="11">
        <v>0.56087509078862829</v>
      </c>
      <c r="N645" s="11">
        <v>0.64247482922390686</v>
      </c>
      <c r="O645" s="11">
        <v>0.67106565524694639</v>
      </c>
      <c r="P645" s="11">
        <v>0.73690252130748291</v>
      </c>
      <c r="Q645" s="11">
        <v>0.76805261029033456</v>
      </c>
      <c r="R645" s="11">
        <v>0.81451921133023664</v>
      </c>
      <c r="S645" s="11">
        <v>0.89696026030238762</v>
      </c>
      <c r="T645" s="11">
        <v>0.97635636405895965</v>
      </c>
      <c r="U645" s="11">
        <v>1</v>
      </c>
      <c r="V645" s="11">
        <v>1</v>
      </c>
      <c r="W645" s="11">
        <v>1</v>
      </c>
      <c r="X645" s="11">
        <v>1</v>
      </c>
      <c r="Y645" s="11">
        <v>1</v>
      </c>
      <c r="Z645" s="11">
        <v>1</v>
      </c>
      <c r="AA645" s="11">
        <v>1</v>
      </c>
      <c r="AB645" s="11">
        <v>1</v>
      </c>
    </row>
    <row r="646" spans="1:28" x14ac:dyDescent="0.3">
      <c r="A646" s="37">
        <v>94</v>
      </c>
      <c r="B646" s="11">
        <v>0</v>
      </c>
      <c r="C646" s="11">
        <v>8.0641694033159225E-2</v>
      </c>
      <c r="D646" s="11">
        <v>9.3172093540222045E-2</v>
      </c>
      <c r="E646" s="11">
        <v>0.15334213232966046</v>
      </c>
      <c r="F646" s="11">
        <v>0.20787734212704156</v>
      </c>
      <c r="G646" s="11">
        <v>0.22075689248737138</v>
      </c>
      <c r="H646" s="11">
        <v>0.30082890192330813</v>
      </c>
      <c r="I646" s="11">
        <v>0.35835053868268085</v>
      </c>
      <c r="J646" s="11">
        <v>0.3793118279407513</v>
      </c>
      <c r="K646" s="11">
        <v>0.4123657265449337</v>
      </c>
      <c r="L646" s="11">
        <v>0.4424026708500261</v>
      </c>
      <c r="M646" s="11">
        <v>0.51670163286945281</v>
      </c>
      <c r="N646" s="11">
        <v>0.54245207899946257</v>
      </c>
      <c r="O646" s="11">
        <v>0.54957423729345456</v>
      </c>
      <c r="P646" s="11">
        <v>0.56836370749813914</v>
      </c>
      <c r="Q646" s="11">
        <v>0.64648868633523449</v>
      </c>
      <c r="R646" s="11">
        <v>0.71639540357070919</v>
      </c>
      <c r="S646" s="11">
        <v>0.73313460931285523</v>
      </c>
      <c r="T646" s="11">
        <v>0.7706538341468856</v>
      </c>
      <c r="U646" s="11">
        <v>0.81651138296460612</v>
      </c>
      <c r="V646" s="11">
        <v>0.82294806494548345</v>
      </c>
      <c r="W646" s="11">
        <v>0.83995648478115148</v>
      </c>
      <c r="X646" s="11">
        <v>0.91840088847334977</v>
      </c>
      <c r="Y646" s="11">
        <v>0.97142421424363945</v>
      </c>
      <c r="Z646" s="11">
        <v>1</v>
      </c>
      <c r="AA646" s="11">
        <v>1</v>
      </c>
      <c r="AB646" s="11">
        <v>1</v>
      </c>
    </row>
    <row r="647" spans="1:28" x14ac:dyDescent="0.3">
      <c r="A647" s="37">
        <v>95</v>
      </c>
      <c r="B647" s="11">
        <v>0</v>
      </c>
      <c r="C647" s="11">
        <v>1.9604144205731977E-2</v>
      </c>
      <c r="D647" s="11">
        <v>5.9313677666032884E-2</v>
      </c>
      <c r="E647" s="11">
        <v>0.13492402298747924</v>
      </c>
      <c r="F647" s="11">
        <v>0.14189316785897935</v>
      </c>
      <c r="G647" s="11">
        <v>0.21832589664711405</v>
      </c>
      <c r="H647" s="11">
        <v>0.28507587067043466</v>
      </c>
      <c r="I647" s="11">
        <v>0.32786960717234864</v>
      </c>
      <c r="J647" s="11">
        <v>0.39452908653916086</v>
      </c>
      <c r="K647" s="11">
        <v>0.46633514807648585</v>
      </c>
      <c r="L647" s="11">
        <v>0.4954047941309177</v>
      </c>
      <c r="M647" s="11">
        <v>0.56368998435196038</v>
      </c>
      <c r="N647" s="11">
        <v>0.57990287543406005</v>
      </c>
      <c r="O647" s="11">
        <v>0.62857650733040549</v>
      </c>
      <c r="P647" s="11">
        <v>0.6874093156664588</v>
      </c>
      <c r="Q647" s="11">
        <v>0.70401431879440324</v>
      </c>
      <c r="R647" s="11">
        <v>0.74728048814786074</v>
      </c>
      <c r="S647" s="11">
        <v>0.78844676289326143</v>
      </c>
      <c r="T647" s="11">
        <v>0.83322198878783282</v>
      </c>
      <c r="U647" s="11">
        <v>0.89564038914780786</v>
      </c>
      <c r="V647" s="11">
        <v>0.94426226257492096</v>
      </c>
      <c r="W647" s="11">
        <v>1</v>
      </c>
      <c r="X647" s="11">
        <v>1</v>
      </c>
      <c r="Y647" s="11">
        <v>1</v>
      </c>
      <c r="Z647" s="11">
        <v>1</v>
      </c>
      <c r="AA647" s="11">
        <v>1</v>
      </c>
      <c r="AB647" s="11">
        <v>1</v>
      </c>
    </row>
    <row r="648" spans="1:28" x14ac:dyDescent="0.3">
      <c r="A648" s="37">
        <v>96</v>
      </c>
      <c r="B648" s="11">
        <v>0</v>
      </c>
      <c r="C648" s="11">
        <v>6.4989789640062204E-2</v>
      </c>
      <c r="D648" s="11">
        <v>9.6735444317887331E-2</v>
      </c>
      <c r="E648" s="11">
        <v>0.12227064622068548</v>
      </c>
      <c r="F648" s="11">
        <v>0.17569498625603006</v>
      </c>
      <c r="G648" s="11">
        <v>0.23566297530076835</v>
      </c>
      <c r="H648" s="11">
        <v>0.26616458234923079</v>
      </c>
      <c r="I648" s="11">
        <v>0.31561992424865887</v>
      </c>
      <c r="J648" s="11">
        <v>0.35905526929612908</v>
      </c>
      <c r="K648" s="11">
        <v>0.38847604978419925</v>
      </c>
      <c r="L648" s="11">
        <v>0.45985985018941039</v>
      </c>
      <c r="M648" s="11">
        <v>0.51936145810433521</v>
      </c>
      <c r="N648" s="11">
        <v>0.52964181539410049</v>
      </c>
      <c r="O648" s="11">
        <v>0.57022478887771533</v>
      </c>
      <c r="P648" s="11">
        <v>0.61082285301008232</v>
      </c>
      <c r="Q648" s="11">
        <v>0.63668867560198683</v>
      </c>
      <c r="R648" s="11">
        <v>0.66472146037633029</v>
      </c>
      <c r="S648" s="11">
        <v>0.69435728194348845</v>
      </c>
      <c r="T648" s="11">
        <v>0.71932024691654761</v>
      </c>
      <c r="U648" s="11">
        <v>0.79226087025743075</v>
      </c>
      <c r="V648" s="11">
        <v>0.83536191590101916</v>
      </c>
      <c r="W648" s="11">
        <v>0.85488261120121911</v>
      </c>
      <c r="X648" s="11">
        <v>0.89227046299848989</v>
      </c>
      <c r="Y648" s="11">
        <v>0.9203485486585431</v>
      </c>
      <c r="Z648" s="11">
        <v>0.99820042092543526</v>
      </c>
      <c r="AA648" s="11">
        <v>1</v>
      </c>
      <c r="AB648" s="11">
        <v>1</v>
      </c>
    </row>
    <row r="649" spans="1:28" x14ac:dyDescent="0.3">
      <c r="A649" s="37">
        <v>97</v>
      </c>
      <c r="B649" s="11">
        <v>0</v>
      </c>
      <c r="C649" s="11">
        <v>4.9505016752827063E-2</v>
      </c>
      <c r="D649" s="11">
        <v>7.6590290958868698E-2</v>
      </c>
      <c r="E649" s="11">
        <v>0.12129958597782023</v>
      </c>
      <c r="F649" s="11">
        <v>0.19183394564181988</v>
      </c>
      <c r="G649" s="11">
        <v>0.2710767298777757</v>
      </c>
      <c r="H649" s="11">
        <v>0.31309814991768337</v>
      </c>
      <c r="I649" s="11">
        <v>0.34130978106867266</v>
      </c>
      <c r="J649" s="11">
        <v>0.41106398298304353</v>
      </c>
      <c r="K649" s="11">
        <v>0.44364642207954308</v>
      </c>
      <c r="L649" s="11">
        <v>0.45424848674249008</v>
      </c>
      <c r="M649" s="11">
        <v>0.45811368209823167</v>
      </c>
      <c r="N649" s="11">
        <v>0.48244635662387969</v>
      </c>
      <c r="O649" s="11">
        <v>0.50605292605145991</v>
      </c>
      <c r="P649" s="11">
        <v>0.52949647595861637</v>
      </c>
      <c r="Q649" s="11">
        <v>0.55028326866854316</v>
      </c>
      <c r="R649" s="11">
        <v>0.56606933808083981</v>
      </c>
      <c r="S649" s="11">
        <v>0.62111412651094089</v>
      </c>
      <c r="T649" s="11">
        <v>0.65601248574868698</v>
      </c>
      <c r="U649" s="11">
        <v>0.69570197402033995</v>
      </c>
      <c r="V649" s="11">
        <v>0.70217938433857963</v>
      </c>
      <c r="W649" s="11">
        <v>0.74013743971328116</v>
      </c>
      <c r="X649" s="11">
        <v>0.76631514078215857</v>
      </c>
      <c r="Y649" s="11">
        <v>0.77386101259928863</v>
      </c>
      <c r="Z649" s="11">
        <v>0.79162253447108355</v>
      </c>
      <c r="AA649" s="11">
        <v>0.87110839138440244</v>
      </c>
      <c r="AB649" s="11">
        <v>0.92000905812301248</v>
      </c>
    </row>
    <row r="650" spans="1:28" x14ac:dyDescent="0.3">
      <c r="A650" s="37">
        <v>98</v>
      </c>
      <c r="B650" s="11">
        <v>0</v>
      </c>
      <c r="C650" s="11">
        <v>1.553123372289498E-2</v>
      </c>
      <c r="D650" s="11">
        <v>6.4398544343656203E-2</v>
      </c>
      <c r="E650" s="11">
        <v>0.12607651763118871</v>
      </c>
      <c r="F650" s="11">
        <v>0.16144947500503631</v>
      </c>
      <c r="G650" s="11">
        <v>0.17377507315104185</v>
      </c>
      <c r="H650" s="11">
        <v>0.19415073717536147</v>
      </c>
      <c r="I650" s="11">
        <v>0.20740882470592342</v>
      </c>
      <c r="J650" s="11">
        <v>0.24383338319697703</v>
      </c>
      <c r="K650" s="11">
        <v>0.250262302791324</v>
      </c>
      <c r="L650" s="11">
        <v>0.27851447687738834</v>
      </c>
      <c r="M650" s="11">
        <v>0.31746327465979524</v>
      </c>
      <c r="N650" s="11">
        <v>0.38755702334872921</v>
      </c>
      <c r="O650" s="11">
        <v>0.40358329104878565</v>
      </c>
      <c r="P650" s="11">
        <v>0.46494943034092712</v>
      </c>
      <c r="Q650" s="11">
        <v>0.48630922949670358</v>
      </c>
      <c r="R650" s="11">
        <v>0.50886309177238465</v>
      </c>
      <c r="S650" s="11">
        <v>0.54998848380223031</v>
      </c>
      <c r="T650" s="11">
        <v>0.56691196325800797</v>
      </c>
      <c r="U650" s="11">
        <v>0.64389065444963789</v>
      </c>
      <c r="V650" s="11">
        <v>0.69103306762168526</v>
      </c>
      <c r="W650" s="11">
        <v>0.69410377274443669</v>
      </c>
      <c r="X650" s="11">
        <v>0.7701400967257912</v>
      </c>
      <c r="Y650" s="11">
        <v>0.81571544258213047</v>
      </c>
      <c r="Z650" s="11">
        <v>0.83710647792115866</v>
      </c>
      <c r="AA650" s="11">
        <v>0.88010815151917232</v>
      </c>
      <c r="AB650" s="11">
        <v>0.94634559823869713</v>
      </c>
    </row>
    <row r="651" spans="1:28" x14ac:dyDescent="0.3">
      <c r="A651" s="37">
        <v>99</v>
      </c>
      <c r="B651" s="11">
        <v>0</v>
      </c>
      <c r="C651" s="11">
        <v>1.7425384418740458E-2</v>
      </c>
      <c r="D651" s="11">
        <v>8.0742594120241262E-2</v>
      </c>
      <c r="E651" s="11">
        <v>0.12761948735185119</v>
      </c>
      <c r="F651" s="11">
        <v>0.16893618580678074</v>
      </c>
      <c r="G651" s="11">
        <v>0.24900352236953038</v>
      </c>
      <c r="H651" s="11">
        <v>0.27917750141448605</v>
      </c>
      <c r="I651" s="11">
        <v>0.3538477639765028</v>
      </c>
      <c r="J651" s="11">
        <v>0.35980584307900193</v>
      </c>
      <c r="K651" s="11">
        <v>0.43665799562749918</v>
      </c>
      <c r="L651" s="11">
        <v>0.51422636990499826</v>
      </c>
      <c r="M651" s="11">
        <v>0.5463450031441901</v>
      </c>
      <c r="N651" s="11">
        <v>0.57619240307746067</v>
      </c>
      <c r="O651" s="11">
        <v>0.64758947095381592</v>
      </c>
      <c r="P651" s="11">
        <v>0.67782107300527028</v>
      </c>
      <c r="Q651" s="11">
        <v>0.73645540215670713</v>
      </c>
      <c r="R651" s="11">
        <v>0.75207160363609205</v>
      </c>
      <c r="S651" s="11">
        <v>0.75472591878201367</v>
      </c>
      <c r="T651" s="11">
        <v>0.80889375265467867</v>
      </c>
      <c r="U651" s="11">
        <v>0.86233794850561396</v>
      </c>
      <c r="V651" s="11">
        <v>0.87686002512287831</v>
      </c>
      <c r="W651" s="11">
        <v>0.93137334880592315</v>
      </c>
      <c r="X651" s="11">
        <v>0.95477933227074407</v>
      </c>
      <c r="Y651" s="11">
        <v>1</v>
      </c>
      <c r="Z651" s="11">
        <v>1</v>
      </c>
      <c r="AA651" s="11">
        <v>1</v>
      </c>
      <c r="AB651" s="11">
        <v>1</v>
      </c>
    </row>
    <row r="652" spans="1:28" x14ac:dyDescent="0.3">
      <c r="A652" s="37">
        <v>100</v>
      </c>
      <c r="B652" s="11">
        <v>0</v>
      </c>
      <c r="C652" s="11">
        <v>6.9660681760228341E-2</v>
      </c>
      <c r="D652" s="11">
        <v>7.1222282763432607E-2</v>
      </c>
      <c r="E652" s="11">
        <v>0.11889475577660714</v>
      </c>
      <c r="F652" s="11">
        <v>0.19061369091485603</v>
      </c>
      <c r="G652" s="11">
        <v>0.25135527809807862</v>
      </c>
      <c r="H652" s="11">
        <v>0.33283993783154131</v>
      </c>
      <c r="I652" s="11">
        <v>0.38494668511764391</v>
      </c>
      <c r="J652" s="11">
        <v>0.43832678098929728</v>
      </c>
      <c r="K652" s="11">
        <v>0.45400286458322281</v>
      </c>
      <c r="L652" s="11">
        <v>0.4974275111568936</v>
      </c>
      <c r="M652" s="11">
        <v>0.54332212193141027</v>
      </c>
      <c r="N652" s="11">
        <v>0.61911846980786667</v>
      </c>
      <c r="O652" s="11">
        <v>0.69275001569996419</v>
      </c>
      <c r="P652" s="11">
        <v>0.73531701806907157</v>
      </c>
      <c r="Q652" s="11">
        <v>0.80534441517683752</v>
      </c>
      <c r="R652" s="11">
        <v>0.85642314236938355</v>
      </c>
      <c r="S652" s="11">
        <v>0.88293749330398896</v>
      </c>
      <c r="T652" s="11">
        <v>0.91792411056339318</v>
      </c>
      <c r="U652" s="11">
        <v>0.97834298135847575</v>
      </c>
      <c r="V652" s="11">
        <v>1</v>
      </c>
      <c r="W652" s="11">
        <v>1</v>
      </c>
      <c r="X652" s="11">
        <v>1</v>
      </c>
      <c r="Y652" s="11">
        <v>1</v>
      </c>
      <c r="Z652" s="11">
        <v>1</v>
      </c>
      <c r="AA652" s="11">
        <v>1</v>
      </c>
      <c r="AB652" s="11">
        <v>1</v>
      </c>
    </row>
    <row r="653" spans="1:28" x14ac:dyDescent="0.3">
      <c r="A653" s="37">
        <v>101</v>
      </c>
      <c r="B653" s="11">
        <v>0</v>
      </c>
      <c r="C653" s="11">
        <v>4.1358826910008639E-2</v>
      </c>
      <c r="D653" s="11">
        <v>9.1046084113305281E-2</v>
      </c>
      <c r="E653" s="11">
        <v>0.16058436154656391</v>
      </c>
      <c r="F653" s="11">
        <v>0.16445807354338857</v>
      </c>
      <c r="G653" s="11">
        <v>0.16886323733810588</v>
      </c>
      <c r="H653" s="11">
        <v>0.19776693120894875</v>
      </c>
      <c r="I653" s="11">
        <v>0.27688460045041441</v>
      </c>
      <c r="J653" s="11">
        <v>0.32935208265724053</v>
      </c>
      <c r="K653" s="11">
        <v>0.4011199345082383</v>
      </c>
      <c r="L653" s="11">
        <v>0.47109973671802857</v>
      </c>
      <c r="M653" s="11">
        <v>0.51686107625149647</v>
      </c>
      <c r="N653" s="11">
        <v>0.59909417808213106</v>
      </c>
      <c r="O653" s="11">
        <v>0.64665527650574761</v>
      </c>
      <c r="P653" s="11">
        <v>0.65399090070187782</v>
      </c>
      <c r="Q653" s="11">
        <v>0.71981463307774252</v>
      </c>
      <c r="R653" s="11">
        <v>0.74339756949121727</v>
      </c>
      <c r="S653" s="11">
        <v>0.79506062834871638</v>
      </c>
      <c r="T653" s="11">
        <v>0.82377330512885616</v>
      </c>
      <c r="U653" s="11">
        <v>0.86551129606515909</v>
      </c>
      <c r="V653" s="11">
        <v>0.92309601012803388</v>
      </c>
      <c r="W653" s="11">
        <v>0.95682912649168128</v>
      </c>
      <c r="X653" s="11">
        <v>1</v>
      </c>
      <c r="Y653" s="11">
        <v>1</v>
      </c>
      <c r="Z653" s="11">
        <v>1</v>
      </c>
      <c r="AA653" s="11">
        <v>1</v>
      </c>
      <c r="AB653" s="11">
        <v>1</v>
      </c>
    </row>
    <row r="654" spans="1:28" x14ac:dyDescent="0.3">
      <c r="A654" s="37">
        <v>102</v>
      </c>
      <c r="B654" s="11">
        <v>0</v>
      </c>
      <c r="C654" s="11">
        <v>2.6885298209977204E-2</v>
      </c>
      <c r="D654" s="11">
        <v>9.0977199077509383E-2</v>
      </c>
      <c r="E654" s="11">
        <v>0.15019952235968237</v>
      </c>
      <c r="F654" s="11">
        <v>0.18459919585606693</v>
      </c>
      <c r="G654" s="11">
        <v>0.22072371423841333</v>
      </c>
      <c r="H654" s="11">
        <v>0.28074612250372144</v>
      </c>
      <c r="I654" s="11">
        <v>0.29485783709420216</v>
      </c>
      <c r="J654" s="11">
        <v>0.37224460474466092</v>
      </c>
      <c r="K654" s="11">
        <v>0.45102456526200757</v>
      </c>
      <c r="L654" s="11">
        <v>0.53231420837477861</v>
      </c>
      <c r="M654" s="11">
        <v>0.55223903288023057</v>
      </c>
      <c r="N654" s="11">
        <v>0.63142103781268455</v>
      </c>
      <c r="O654" s="11">
        <v>0.65486697655136727</v>
      </c>
      <c r="P654" s="11">
        <v>0.67250938405042249</v>
      </c>
      <c r="Q654" s="11">
        <v>0.73654761873697105</v>
      </c>
      <c r="R654" s="11">
        <v>0.7551192718858204</v>
      </c>
      <c r="S654" s="11">
        <v>0.78897477002619698</v>
      </c>
      <c r="T654" s="11">
        <v>0.82580402862853131</v>
      </c>
      <c r="U654" s="11">
        <v>0.8309622146051765</v>
      </c>
      <c r="V654" s="11">
        <v>0.8678076711986592</v>
      </c>
      <c r="W654" s="11">
        <v>0.87119304349825988</v>
      </c>
      <c r="X654" s="11">
        <v>0.94773977055859682</v>
      </c>
      <c r="Y654" s="11">
        <v>1.008562615013608</v>
      </c>
      <c r="Z654" s="11">
        <v>1</v>
      </c>
      <c r="AA654" s="11">
        <v>1</v>
      </c>
      <c r="AB654" s="11">
        <v>1</v>
      </c>
    </row>
    <row r="655" spans="1:28" x14ac:dyDescent="0.3">
      <c r="A655" s="37">
        <v>103</v>
      </c>
      <c r="B655" s="11">
        <v>0</v>
      </c>
      <c r="C655" s="11">
        <v>2.2290063914350657E-3</v>
      </c>
      <c r="D655" s="11">
        <v>2.0002809598685771E-2</v>
      </c>
      <c r="E655" s="11">
        <v>3.5186542839618334E-2</v>
      </c>
      <c r="F655" s="11">
        <v>8.3089332641782365E-2</v>
      </c>
      <c r="G655" s="11">
        <v>0.12109946969683832</v>
      </c>
      <c r="H655" s="11">
        <v>0.16234574942557028</v>
      </c>
      <c r="I655" s="11">
        <v>0.16306736145421866</v>
      </c>
      <c r="J655" s="11">
        <v>0.24501018917542861</v>
      </c>
      <c r="K655" s="11">
        <v>0.30921573591881507</v>
      </c>
      <c r="L655" s="11">
        <v>0.37615293898037055</v>
      </c>
      <c r="M655" s="11">
        <v>0.39911312703891183</v>
      </c>
      <c r="N655" s="11">
        <v>0.46646234343884913</v>
      </c>
      <c r="O655" s="11">
        <v>0.46653264790588078</v>
      </c>
      <c r="P655" s="11">
        <v>0.51025966885794616</v>
      </c>
      <c r="Q655" s="11">
        <v>0.55704635713877049</v>
      </c>
      <c r="R655" s="11">
        <v>0.58197016862713813</v>
      </c>
      <c r="S655" s="11">
        <v>0.66015235627275626</v>
      </c>
      <c r="T655" s="11">
        <v>0.72891149620739371</v>
      </c>
      <c r="U655" s="11">
        <v>0.8024534026629857</v>
      </c>
      <c r="V655" s="11">
        <v>0.82550797033692003</v>
      </c>
      <c r="W655" s="11">
        <v>0.87203634868549695</v>
      </c>
      <c r="X655" s="11">
        <v>0.93806661573927519</v>
      </c>
      <c r="Y655" s="11">
        <v>1</v>
      </c>
      <c r="Z655" s="11">
        <v>1</v>
      </c>
      <c r="AA655" s="11">
        <v>1</v>
      </c>
      <c r="AB655" s="11">
        <v>1</v>
      </c>
    </row>
    <row r="656" spans="1:28" x14ac:dyDescent="0.3">
      <c r="A656" s="37">
        <v>104</v>
      </c>
      <c r="B656" s="11">
        <v>0</v>
      </c>
      <c r="C656" s="11">
        <v>4.3565765811147461E-2</v>
      </c>
      <c r="D656" s="11">
        <v>8.843446327145002E-2</v>
      </c>
      <c r="E656" s="11">
        <v>9.2562077980761423E-2</v>
      </c>
      <c r="F656" s="11">
        <v>0.13892840373732507</v>
      </c>
      <c r="G656" s="11">
        <v>0.1725574409554434</v>
      </c>
      <c r="H656" s="11">
        <v>0.23373802623770198</v>
      </c>
      <c r="I656" s="11">
        <v>0.31445658169230428</v>
      </c>
      <c r="J656" s="11">
        <v>0.34276368347727393</v>
      </c>
      <c r="K656" s="11">
        <v>0.41033527720431329</v>
      </c>
      <c r="L656" s="11">
        <v>0.42065443224250026</v>
      </c>
      <c r="M656" s="11">
        <v>0.498867833255767</v>
      </c>
      <c r="N656" s="11">
        <v>0.58074293677229449</v>
      </c>
      <c r="O656" s="11">
        <v>0.59280311082271409</v>
      </c>
      <c r="P656" s="11">
        <v>0.5979676897640922</v>
      </c>
      <c r="Q656" s="11">
        <v>0.66969640567318134</v>
      </c>
      <c r="R656" s="11">
        <v>0.6976386614662049</v>
      </c>
      <c r="S656" s="11">
        <v>0.71913327811070804</v>
      </c>
      <c r="T656" s="11">
        <v>0.7891097445526345</v>
      </c>
      <c r="U656" s="11">
        <v>0.84037239524769614</v>
      </c>
      <c r="V656" s="11">
        <v>0.87194785334758695</v>
      </c>
      <c r="W656" s="11">
        <v>0.94910516209941198</v>
      </c>
      <c r="X656" s="11">
        <v>1.0270407929917127</v>
      </c>
      <c r="Y656" s="11">
        <v>1</v>
      </c>
      <c r="Z656" s="11">
        <v>1</v>
      </c>
      <c r="AA656" s="11">
        <v>1</v>
      </c>
      <c r="AB656" s="11">
        <v>1</v>
      </c>
    </row>
    <row r="657" spans="1:28" x14ac:dyDescent="0.3">
      <c r="A657" s="37">
        <v>105</v>
      </c>
      <c r="B657" s="11">
        <v>0</v>
      </c>
      <c r="C657" s="11">
        <v>6.1243992822419047E-2</v>
      </c>
      <c r="D657" s="11">
        <v>0.11105245146290257</v>
      </c>
      <c r="E657" s="11">
        <v>0.19114175278746015</v>
      </c>
      <c r="F657" s="11">
        <v>0.21326739575279149</v>
      </c>
      <c r="G657" s="11">
        <v>0.27936506455423266</v>
      </c>
      <c r="H657" s="11">
        <v>0.28197149288144208</v>
      </c>
      <c r="I657" s="11">
        <v>0.32420193755320481</v>
      </c>
      <c r="J657" s="11">
        <v>0.35460405203278744</v>
      </c>
      <c r="K657" s="11">
        <v>0.35514697779563847</v>
      </c>
      <c r="L657" s="11">
        <v>0.4217038623577794</v>
      </c>
      <c r="M657" s="11">
        <v>0.45133120523156889</v>
      </c>
      <c r="N657" s="11">
        <v>0.50510178206017098</v>
      </c>
      <c r="O657" s="11">
        <v>0.58832426275496363</v>
      </c>
      <c r="P657" s="11">
        <v>0.66043555698547229</v>
      </c>
      <c r="Q657" s="11">
        <v>0.69256568054378875</v>
      </c>
      <c r="R657" s="11">
        <v>0.74631922879980006</v>
      </c>
      <c r="S657" s="11">
        <v>0.8123302643319068</v>
      </c>
      <c r="T657" s="11">
        <v>0.84015832602974183</v>
      </c>
      <c r="U657" s="11">
        <v>0.86258144427877526</v>
      </c>
      <c r="V657" s="11">
        <v>0.91145761246846591</v>
      </c>
      <c r="W657" s="11">
        <v>0.95149143733465968</v>
      </c>
      <c r="X657" s="11">
        <v>1</v>
      </c>
      <c r="Y657" s="11">
        <v>1</v>
      </c>
      <c r="Z657" s="11">
        <v>1</v>
      </c>
      <c r="AA657" s="11">
        <v>1</v>
      </c>
      <c r="AB657" s="11">
        <v>1</v>
      </c>
    </row>
    <row r="658" spans="1:28" x14ac:dyDescent="0.3">
      <c r="A658" s="37">
        <v>106</v>
      </c>
      <c r="B658" s="11">
        <v>0</v>
      </c>
      <c r="C658" s="11">
        <v>1.9312352008439226E-2</v>
      </c>
      <c r="D658" s="11">
        <v>5.3732325067153031E-2</v>
      </c>
      <c r="E658" s="11">
        <v>0.12993925607430051</v>
      </c>
      <c r="F658" s="11">
        <v>0.195539366486427</v>
      </c>
      <c r="G658" s="11">
        <v>0.22767563712875932</v>
      </c>
      <c r="H658" s="11">
        <v>0.25513256620084201</v>
      </c>
      <c r="I658" s="11">
        <v>0.32346327264661756</v>
      </c>
      <c r="J658" s="11">
        <v>0.32636378307285635</v>
      </c>
      <c r="K658" s="11">
        <v>0.40153598518819361</v>
      </c>
      <c r="L658" s="11">
        <v>0.44673647776257841</v>
      </c>
      <c r="M658" s="11">
        <v>0.48932690585884192</v>
      </c>
      <c r="N658" s="11">
        <v>0.53631156732037699</v>
      </c>
      <c r="O658" s="11">
        <v>0.56751441530888402</v>
      </c>
      <c r="P658" s="11">
        <v>0.57795009397664665</v>
      </c>
      <c r="Q658" s="11">
        <v>0.65694899989255839</v>
      </c>
      <c r="R658" s="11">
        <v>0.68388046030146721</v>
      </c>
      <c r="S658" s="11">
        <v>0.75458645951878556</v>
      </c>
      <c r="T658" s="11">
        <v>0.80941324620617427</v>
      </c>
      <c r="U658" s="11">
        <v>0.86265792975442634</v>
      </c>
      <c r="V658" s="11">
        <v>0.90133196692625983</v>
      </c>
      <c r="W658" s="11">
        <v>0.94007522476912042</v>
      </c>
      <c r="X658" s="11">
        <v>0.98034592867436954</v>
      </c>
      <c r="Y658" s="11">
        <v>1.0486932715990864</v>
      </c>
      <c r="Z658" s="11">
        <v>1</v>
      </c>
      <c r="AA658" s="11">
        <v>1</v>
      </c>
      <c r="AB658" s="11">
        <v>1</v>
      </c>
    </row>
    <row r="659" spans="1:28" x14ac:dyDescent="0.3">
      <c r="A659" s="37">
        <v>107</v>
      </c>
      <c r="B659" s="11">
        <v>0</v>
      </c>
      <c r="C659" s="11">
        <v>7.252424237822723E-2</v>
      </c>
      <c r="D659" s="11">
        <v>0.11527918944948048</v>
      </c>
      <c r="E659" s="11">
        <v>0.1630271768686942</v>
      </c>
      <c r="F659" s="11">
        <v>0.23173498699138351</v>
      </c>
      <c r="G659" s="11">
        <v>0.27291686121399489</v>
      </c>
      <c r="H659" s="11">
        <v>0.29932338984336027</v>
      </c>
      <c r="I659" s="11">
        <v>0.3759839508596991</v>
      </c>
      <c r="J659" s="11">
        <v>0.45621165249295814</v>
      </c>
      <c r="K659" s="11">
        <v>0.53329768299619973</v>
      </c>
      <c r="L659" s="11">
        <v>0.53441908522461812</v>
      </c>
      <c r="M659" s="11">
        <v>0.55914293878960197</v>
      </c>
      <c r="N659" s="11">
        <v>0.62089636770366474</v>
      </c>
      <c r="O659" s="11">
        <v>0.64394111209996485</v>
      </c>
      <c r="P659" s="11">
        <v>0.67373315351500884</v>
      </c>
      <c r="Q659" s="11">
        <v>0.7372644439050815</v>
      </c>
      <c r="R659" s="11">
        <v>0.74929386235345141</v>
      </c>
      <c r="S659" s="11">
        <v>0.81447928251799095</v>
      </c>
      <c r="T659" s="11">
        <v>0.82294316489503105</v>
      </c>
      <c r="U659" s="11">
        <v>0.86324341308244557</v>
      </c>
      <c r="V659" s="11">
        <v>0.88155945981314809</v>
      </c>
      <c r="W659" s="11">
        <v>0.93857380109755484</v>
      </c>
      <c r="X659" s="11">
        <v>0.98547616599808752</v>
      </c>
      <c r="Y659" s="11">
        <v>1</v>
      </c>
      <c r="Z659" s="11">
        <v>1</v>
      </c>
      <c r="AA659" s="11">
        <v>1</v>
      </c>
      <c r="AB659" s="11">
        <v>1</v>
      </c>
    </row>
    <row r="660" spans="1:28" x14ac:dyDescent="0.3">
      <c r="A660" s="37">
        <v>108</v>
      </c>
      <c r="B660" s="11">
        <v>0</v>
      </c>
      <c r="C660" s="11">
        <v>1.9858682690648794E-2</v>
      </c>
      <c r="D660" s="11">
        <v>6.4604561431590726E-2</v>
      </c>
      <c r="E660" s="11">
        <v>0.11757995214089005</v>
      </c>
      <c r="F660" s="11">
        <v>0.18834296346963392</v>
      </c>
      <c r="G660" s="11">
        <v>0.2409820836625669</v>
      </c>
      <c r="H660" s="11">
        <v>0.31982680894577731</v>
      </c>
      <c r="I660" s="11">
        <v>0.37712242164667098</v>
      </c>
      <c r="J660" s="11">
        <v>0.39257522711144033</v>
      </c>
      <c r="K660" s="11">
        <v>0.44304703293402226</v>
      </c>
      <c r="L660" s="11">
        <v>0.51532735900766069</v>
      </c>
      <c r="M660" s="11">
        <v>0.51758069006272522</v>
      </c>
      <c r="N660" s="11">
        <v>0.56331849482863072</v>
      </c>
      <c r="O660" s="11">
        <v>0.58647303546031926</v>
      </c>
      <c r="P660" s="11">
        <v>0.6235968765853932</v>
      </c>
      <c r="Q660" s="11">
        <v>0.64873367519016689</v>
      </c>
      <c r="R660" s="11">
        <v>0.65883926084443023</v>
      </c>
      <c r="S660" s="11">
        <v>0.69192335151375717</v>
      </c>
      <c r="T660" s="11">
        <v>0.72912054278319438</v>
      </c>
      <c r="U660" s="11">
        <v>0.79993000809534975</v>
      </c>
      <c r="V660" s="11">
        <v>0.84815190376303617</v>
      </c>
      <c r="W660" s="11">
        <v>0.9257348664841405</v>
      </c>
      <c r="X660" s="11">
        <v>0.94980806785815475</v>
      </c>
      <c r="Y660" s="11">
        <v>1</v>
      </c>
      <c r="Z660" s="11">
        <v>1</v>
      </c>
      <c r="AA660" s="11">
        <v>1</v>
      </c>
      <c r="AB660" s="11">
        <v>1</v>
      </c>
    </row>
    <row r="661" spans="1:28" x14ac:dyDescent="0.3">
      <c r="A661" s="37">
        <v>109</v>
      </c>
      <c r="B661" s="11">
        <v>0</v>
      </c>
      <c r="C661" s="11">
        <v>5.9311682984068852E-2</v>
      </c>
      <c r="D661" s="11">
        <v>0.12366617391756732</v>
      </c>
      <c r="E661" s="11">
        <v>0.14343255105305852</v>
      </c>
      <c r="F661" s="11">
        <v>0.20420479827982582</v>
      </c>
      <c r="G661" s="11">
        <v>0.28486277216141198</v>
      </c>
      <c r="H661" s="11">
        <v>0.32808533831092163</v>
      </c>
      <c r="I661" s="11">
        <v>0.3643407381730131</v>
      </c>
      <c r="J661" s="11">
        <v>0.39950399200263809</v>
      </c>
      <c r="K661" s="11">
        <v>0.4734887272310333</v>
      </c>
      <c r="L661" s="11">
        <v>0.49602377340271575</v>
      </c>
      <c r="M661" s="11">
        <v>0.52150484627339266</v>
      </c>
      <c r="N661" s="11">
        <v>0.53558642437607018</v>
      </c>
      <c r="O661" s="11">
        <v>0.55604353772849024</v>
      </c>
      <c r="P661" s="11">
        <v>0.63315806469167668</v>
      </c>
      <c r="Q661" s="11">
        <v>0.67547060490572719</v>
      </c>
      <c r="R661" s="11">
        <v>0.71056807565138547</v>
      </c>
      <c r="S661" s="11">
        <v>0.78592232980756715</v>
      </c>
      <c r="T661" s="11">
        <v>0.84997281875094211</v>
      </c>
      <c r="U661" s="11">
        <v>0.85040007325021305</v>
      </c>
      <c r="V661" s="11">
        <v>0.85727174436629483</v>
      </c>
      <c r="W661" s="11">
        <v>0.93888393779688617</v>
      </c>
      <c r="X661" s="11">
        <v>1.0137692333775068</v>
      </c>
      <c r="Y661" s="11">
        <v>1</v>
      </c>
      <c r="Z661" s="11">
        <v>1</v>
      </c>
      <c r="AA661" s="11">
        <v>1</v>
      </c>
      <c r="AB661" s="11">
        <v>1</v>
      </c>
    </row>
    <row r="662" spans="1:28" x14ac:dyDescent="0.3">
      <c r="A662" s="37">
        <v>110</v>
      </c>
      <c r="B662" s="11">
        <v>0</v>
      </c>
      <c r="C662" s="11">
        <v>6.8176016801986525E-2</v>
      </c>
      <c r="D662" s="11">
        <v>0.11053972132292161</v>
      </c>
      <c r="E662" s="11">
        <v>0.18799353705354371</v>
      </c>
      <c r="F662" s="11">
        <v>0.21601664540697815</v>
      </c>
      <c r="G662" s="11">
        <v>0.22922338640806109</v>
      </c>
      <c r="H662" s="11">
        <v>0.22946522483624457</v>
      </c>
      <c r="I662" s="11">
        <v>0.3111707910187208</v>
      </c>
      <c r="J662" s="11">
        <v>0.37382029724271337</v>
      </c>
      <c r="K662" s="11">
        <v>0.44543787645815031</v>
      </c>
      <c r="L662" s="11">
        <v>0.50532797791627027</v>
      </c>
      <c r="M662" s="11">
        <v>0.54115676771630694</v>
      </c>
      <c r="N662" s="11">
        <v>0.55803214471772589</v>
      </c>
      <c r="O662" s="11">
        <v>0.61551862617823272</v>
      </c>
      <c r="P662" s="11">
        <v>0.66928327690452372</v>
      </c>
      <c r="Q662" s="11">
        <v>0.69093305688264106</v>
      </c>
      <c r="R662" s="11">
        <v>0.73017426409445607</v>
      </c>
      <c r="S662" s="11">
        <v>0.75258002677594471</v>
      </c>
      <c r="T662" s="11">
        <v>0.76951033149824555</v>
      </c>
      <c r="U662" s="11">
        <v>0.82907305655198682</v>
      </c>
      <c r="V662" s="11">
        <v>0.83982769293718296</v>
      </c>
      <c r="W662" s="11">
        <v>0.88311227017423521</v>
      </c>
      <c r="X662" s="11">
        <v>0.93189344038620603</v>
      </c>
      <c r="Y662" s="11">
        <v>1.0069247382977211</v>
      </c>
      <c r="Z662" s="11">
        <v>1</v>
      </c>
      <c r="AA662" s="11">
        <v>1</v>
      </c>
      <c r="AB662" s="11">
        <v>1</v>
      </c>
    </row>
    <row r="663" spans="1:28" x14ac:dyDescent="0.3">
      <c r="A663" s="37">
        <v>111</v>
      </c>
      <c r="B663" s="11">
        <v>0</v>
      </c>
      <c r="C663" s="11">
        <v>4.8238982233147182E-2</v>
      </c>
      <c r="D663" s="11">
        <v>5.4344381138489502E-2</v>
      </c>
      <c r="E663" s="11">
        <v>5.7990851002746924E-2</v>
      </c>
      <c r="F663" s="11">
        <v>0.12305324902141269</v>
      </c>
      <c r="G663" s="11">
        <v>0.1464530022661602</v>
      </c>
      <c r="H663" s="11">
        <v>0.18747834798427634</v>
      </c>
      <c r="I663" s="11">
        <v>0.22853920120308865</v>
      </c>
      <c r="J663" s="11">
        <v>0.27288132944883625</v>
      </c>
      <c r="K663" s="11">
        <v>0.29256827073969444</v>
      </c>
      <c r="L663" s="11">
        <v>0.34086275095799867</v>
      </c>
      <c r="M663" s="11">
        <v>0.35092197504576933</v>
      </c>
      <c r="N663" s="11">
        <v>0.42462003029876083</v>
      </c>
      <c r="O663" s="11">
        <v>0.47403501612127491</v>
      </c>
      <c r="P663" s="11">
        <v>0.54517194985979978</v>
      </c>
      <c r="Q663" s="11">
        <v>0.61249746651559489</v>
      </c>
      <c r="R663" s="11">
        <v>0.66267533988910132</v>
      </c>
      <c r="S663" s="11">
        <v>0.71248903700504185</v>
      </c>
      <c r="T663" s="11">
        <v>0.76011586062150593</v>
      </c>
      <c r="U663" s="11">
        <v>0.84243777895827887</v>
      </c>
      <c r="V663" s="11">
        <v>0.86521622846968205</v>
      </c>
      <c r="W663" s="11">
        <v>0.87030494074774678</v>
      </c>
      <c r="X663" s="11">
        <v>0.90149894545915721</v>
      </c>
      <c r="Y663" s="11">
        <v>0.97633909025735344</v>
      </c>
      <c r="Z663" s="11">
        <v>1</v>
      </c>
      <c r="AA663" s="11">
        <v>1</v>
      </c>
      <c r="AB663" s="11">
        <v>1</v>
      </c>
    </row>
    <row r="664" spans="1:28" x14ac:dyDescent="0.3">
      <c r="A664" s="37">
        <v>112</v>
      </c>
      <c r="B664" s="11">
        <v>0</v>
      </c>
      <c r="C664" s="11">
        <v>6.0018213813247727E-2</v>
      </c>
      <c r="D664" s="11">
        <v>8.845125704731932E-2</v>
      </c>
      <c r="E664" s="11">
        <v>9.653444793166982E-2</v>
      </c>
      <c r="F664" s="11">
        <v>0.15512540080321907</v>
      </c>
      <c r="G664" s="11">
        <v>0.15810253540678815</v>
      </c>
      <c r="H664" s="11">
        <v>0.23855981110109076</v>
      </c>
      <c r="I664" s="11">
        <v>0.31195518106809456</v>
      </c>
      <c r="J664" s="11">
        <v>0.36170795862575406</v>
      </c>
      <c r="K664" s="11">
        <v>0.3928802886731349</v>
      </c>
      <c r="L664" s="11">
        <v>0.43483283571827219</v>
      </c>
      <c r="M664" s="11">
        <v>0.50873862016495475</v>
      </c>
      <c r="N664" s="11">
        <v>0.53038357285393456</v>
      </c>
      <c r="O664" s="11">
        <v>0.56419385450640158</v>
      </c>
      <c r="P664" s="11">
        <v>0.58234891952461698</v>
      </c>
      <c r="Q664" s="11">
        <v>0.62161395683686183</v>
      </c>
      <c r="R664" s="11">
        <v>0.63680598927994458</v>
      </c>
      <c r="S664" s="11">
        <v>0.70980700462427915</v>
      </c>
      <c r="T664" s="11">
        <v>0.71840648181470312</v>
      </c>
      <c r="U664" s="11">
        <v>0.72971812379422329</v>
      </c>
      <c r="V664" s="11">
        <v>0.75087434058870717</v>
      </c>
      <c r="W664" s="11">
        <v>0.77259019418719266</v>
      </c>
      <c r="X664" s="11">
        <v>0.79855316418038991</v>
      </c>
      <c r="Y664" s="11">
        <v>0.8794258028549341</v>
      </c>
      <c r="Z664" s="11">
        <v>0.88095495033143234</v>
      </c>
      <c r="AA664" s="11">
        <v>0.88885311828498459</v>
      </c>
      <c r="AB664" s="11">
        <v>0.94268137925253637</v>
      </c>
    </row>
    <row r="665" spans="1:28" x14ac:dyDescent="0.3">
      <c r="A665" s="37">
        <v>113</v>
      </c>
      <c r="B665" s="11">
        <v>0</v>
      </c>
      <c r="C665" s="11">
        <v>3.9090612869168123E-2</v>
      </c>
      <c r="D665" s="11">
        <v>6.7543707896271288E-2</v>
      </c>
      <c r="E665" s="11">
        <v>0.14012321145474047</v>
      </c>
      <c r="F665" s="11">
        <v>0.14418310260612055</v>
      </c>
      <c r="G665" s="11">
        <v>0.18743560527053943</v>
      </c>
      <c r="H665" s="11">
        <v>0.23107772083169201</v>
      </c>
      <c r="I665" s="11">
        <v>0.24432942666087626</v>
      </c>
      <c r="J665" s="11">
        <v>0.26813567543963618</v>
      </c>
      <c r="K665" s="11">
        <v>0.32818954607701878</v>
      </c>
      <c r="L665" s="11">
        <v>0.33262945680216</v>
      </c>
      <c r="M665" s="11">
        <v>0.39090097038585392</v>
      </c>
      <c r="N665" s="11">
        <v>0.39131885797776444</v>
      </c>
      <c r="O665" s="11">
        <v>0.46311639828383472</v>
      </c>
      <c r="P665" s="11">
        <v>0.54358142651184815</v>
      </c>
      <c r="Q665" s="11">
        <v>0.58835353630904086</v>
      </c>
      <c r="R665" s="11">
        <v>0.65324888738741449</v>
      </c>
      <c r="S665" s="11">
        <v>0.70819734201617834</v>
      </c>
      <c r="T665" s="11">
        <v>0.78019646694927069</v>
      </c>
      <c r="U665" s="11">
        <v>0.78299477932800277</v>
      </c>
      <c r="V665" s="11">
        <v>0.85874274099522119</v>
      </c>
      <c r="W665" s="11">
        <v>0.9375002516474652</v>
      </c>
      <c r="X665" s="11">
        <v>0.95555137211339491</v>
      </c>
      <c r="Y665" s="11">
        <v>0.98805500800466728</v>
      </c>
      <c r="Z665" s="11">
        <v>1</v>
      </c>
      <c r="AA665" s="11">
        <v>1</v>
      </c>
      <c r="AB665" s="11">
        <v>1</v>
      </c>
    </row>
    <row r="666" spans="1:28" x14ac:dyDescent="0.3">
      <c r="A666" s="37">
        <v>114</v>
      </c>
      <c r="B666" s="11">
        <v>0</v>
      </c>
      <c r="C666" s="11">
        <v>1.1139883661512584E-3</v>
      </c>
      <c r="D666" s="11">
        <v>7.9518095252326726E-2</v>
      </c>
      <c r="E666" s="11">
        <v>0.1198308824781632</v>
      </c>
      <c r="F666" s="11">
        <v>0.11983993264568495</v>
      </c>
      <c r="G666" s="11">
        <v>0.20285304557434902</v>
      </c>
      <c r="H666" s="11">
        <v>0.26451106946205777</v>
      </c>
      <c r="I666" s="11">
        <v>0.34554349395932177</v>
      </c>
      <c r="J666" s="11">
        <v>0.42657550812958644</v>
      </c>
      <c r="K666" s="11">
        <v>0.4294307027568352</v>
      </c>
      <c r="L666" s="11">
        <v>0.46357455712529788</v>
      </c>
      <c r="M666" s="11">
        <v>0.52438520204359529</v>
      </c>
      <c r="N666" s="11">
        <v>0.59132506778344684</v>
      </c>
      <c r="O666" s="11">
        <v>0.65502137978569108</v>
      </c>
      <c r="P666" s="11">
        <v>0.68801148559617187</v>
      </c>
      <c r="Q666" s="11">
        <v>0.6936241481300669</v>
      </c>
      <c r="R666" s="11">
        <v>0.77053761153811084</v>
      </c>
      <c r="S666" s="11">
        <v>0.80520490105956777</v>
      </c>
      <c r="T666" s="11">
        <v>0.88809813978785401</v>
      </c>
      <c r="U666" s="11">
        <v>0.95744312413113364</v>
      </c>
      <c r="V666" s="11">
        <v>1</v>
      </c>
      <c r="W666" s="11">
        <v>1</v>
      </c>
      <c r="X666" s="11">
        <v>1</v>
      </c>
      <c r="Y666" s="11">
        <v>1</v>
      </c>
      <c r="Z666" s="11">
        <v>1</v>
      </c>
      <c r="AA666" s="11">
        <v>1</v>
      </c>
      <c r="AB666" s="11">
        <v>1</v>
      </c>
    </row>
    <row r="667" spans="1:28" x14ac:dyDescent="0.3">
      <c r="A667" s="37">
        <v>115</v>
      </c>
      <c r="B667" s="11">
        <v>0</v>
      </c>
      <c r="C667" s="11">
        <v>1.6477298740900388E-2</v>
      </c>
      <c r="D667" s="11">
        <v>8.7661224427341408E-2</v>
      </c>
      <c r="E667" s="11">
        <v>0.16776991184852041</v>
      </c>
      <c r="F667" s="11">
        <v>0.1728938527976919</v>
      </c>
      <c r="G667" s="11">
        <v>0.25558934448298276</v>
      </c>
      <c r="H667" s="11">
        <v>0.30800935143898567</v>
      </c>
      <c r="I667" s="11">
        <v>0.31934085377541921</v>
      </c>
      <c r="J667" s="11">
        <v>0.36739372538994841</v>
      </c>
      <c r="K667" s="11">
        <v>0.43009983440221777</v>
      </c>
      <c r="L667" s="11">
        <v>0.51117592163246262</v>
      </c>
      <c r="M667" s="11">
        <v>0.58257030357989381</v>
      </c>
      <c r="N667" s="11">
        <v>0.65816751479316471</v>
      </c>
      <c r="O667" s="11">
        <v>0.69004978464358835</v>
      </c>
      <c r="P667" s="11">
        <v>0.69944069458563507</v>
      </c>
      <c r="Q667" s="11">
        <v>0.72790096532882709</v>
      </c>
      <c r="R667" s="11">
        <v>0.73276424122142148</v>
      </c>
      <c r="S667" s="11">
        <v>0.73571848109279758</v>
      </c>
      <c r="T667" s="11">
        <v>0.75455334154131382</v>
      </c>
      <c r="U667" s="11">
        <v>0.77252366938638983</v>
      </c>
      <c r="V667" s="11">
        <v>0.83639061737901588</v>
      </c>
      <c r="W667" s="11">
        <v>0.90040505257539905</v>
      </c>
      <c r="X667" s="11">
        <v>0.92952903091323846</v>
      </c>
      <c r="Y667" s="11">
        <v>1.0076087851141255</v>
      </c>
      <c r="Z667" s="11">
        <v>1</v>
      </c>
      <c r="AA667" s="11">
        <v>1</v>
      </c>
      <c r="AB667" s="11">
        <v>1</v>
      </c>
    </row>
    <row r="668" spans="1:28" x14ac:dyDescent="0.3">
      <c r="A668" s="37">
        <v>116</v>
      </c>
      <c r="B668" s="11">
        <v>0</v>
      </c>
      <c r="C668" s="11">
        <v>7.9193155576265162E-2</v>
      </c>
      <c r="D668" s="11">
        <v>0.11280713974806617</v>
      </c>
      <c r="E668" s="11">
        <v>0.11360515544387918</v>
      </c>
      <c r="F668" s="11">
        <v>0.12055444510766289</v>
      </c>
      <c r="G668" s="11">
        <v>0.1801002706289821</v>
      </c>
      <c r="H668" s="11">
        <v>0.18659505359244591</v>
      </c>
      <c r="I668" s="11">
        <v>0.25145678063953814</v>
      </c>
      <c r="J668" s="11">
        <v>0.2833840302998899</v>
      </c>
      <c r="K668" s="11">
        <v>0.33421027895515332</v>
      </c>
      <c r="L668" s="11">
        <v>0.33643618655925445</v>
      </c>
      <c r="M668" s="11">
        <v>0.35136133978049283</v>
      </c>
      <c r="N668" s="11">
        <v>0.43098205683691593</v>
      </c>
      <c r="O668" s="11">
        <v>0.50002384449174886</v>
      </c>
      <c r="P668" s="11">
        <v>0.53960684012215665</v>
      </c>
      <c r="Q668" s="11">
        <v>0.54773381093580675</v>
      </c>
      <c r="R668" s="11">
        <v>0.59635306071741845</v>
      </c>
      <c r="S668" s="11">
        <v>0.63730697974545969</v>
      </c>
      <c r="T668" s="11">
        <v>0.65512554162623726</v>
      </c>
      <c r="U668" s="11">
        <v>0.71830145981083027</v>
      </c>
      <c r="V668" s="11">
        <v>0.78002974358149657</v>
      </c>
      <c r="W668" s="11">
        <v>0.85289589267277544</v>
      </c>
      <c r="X668" s="11">
        <v>0.86011308868891934</v>
      </c>
      <c r="Y668" s="11">
        <v>0.90971550000053925</v>
      </c>
      <c r="Z668" s="11">
        <v>0.91119624892350781</v>
      </c>
      <c r="AA668" s="11">
        <v>0.94002110109996961</v>
      </c>
      <c r="AB668" s="11">
        <v>0.99351084775144582</v>
      </c>
    </row>
    <row r="669" spans="1:28" x14ac:dyDescent="0.3">
      <c r="A669" s="37">
        <v>117</v>
      </c>
      <c r="B669" s="11">
        <v>0</v>
      </c>
      <c r="C669" s="11">
        <v>5.2943797742165843E-2</v>
      </c>
      <c r="D669" s="11">
        <v>9.6861400536957798E-2</v>
      </c>
      <c r="E669" s="11">
        <v>0.10509165748057425</v>
      </c>
      <c r="F669" s="11">
        <v>0.12293003603540625</v>
      </c>
      <c r="G669" s="11">
        <v>0.17333246542792968</v>
      </c>
      <c r="H669" s="11">
        <v>0.20854502505709413</v>
      </c>
      <c r="I669" s="11">
        <v>0.27061685540051622</v>
      </c>
      <c r="J669" s="11">
        <v>0.27124378065545007</v>
      </c>
      <c r="K669" s="11">
        <v>0.32272153271292414</v>
      </c>
      <c r="L669" s="11">
        <v>0.39701842984685337</v>
      </c>
      <c r="M669" s="11">
        <v>0.47648850330925041</v>
      </c>
      <c r="N669" s="11">
        <v>0.50033608376157879</v>
      </c>
      <c r="O669" s="11">
        <v>0.51407474648640328</v>
      </c>
      <c r="P669" s="11">
        <v>0.57503642781362418</v>
      </c>
      <c r="Q669" s="11">
        <v>0.60138162328207267</v>
      </c>
      <c r="R669" s="11">
        <v>0.60423648342309599</v>
      </c>
      <c r="S669" s="11">
        <v>0.6641960236229123</v>
      </c>
      <c r="T669" s="11">
        <v>0.7398717474996388</v>
      </c>
      <c r="U669" s="11">
        <v>0.79097261343439718</v>
      </c>
      <c r="V669" s="11">
        <v>0.80166002885262277</v>
      </c>
      <c r="W669" s="11">
        <v>0.882026027326131</v>
      </c>
      <c r="X669" s="11">
        <v>0.91206319961336735</v>
      </c>
      <c r="Y669" s="11">
        <v>0.92704929448242535</v>
      </c>
      <c r="Z669" s="11">
        <v>1</v>
      </c>
      <c r="AA669" s="11">
        <v>1</v>
      </c>
      <c r="AB669" s="11">
        <v>1</v>
      </c>
    </row>
    <row r="670" spans="1:28" x14ac:dyDescent="0.3">
      <c r="A670" s="37">
        <v>118</v>
      </c>
      <c r="B670" s="11">
        <v>0</v>
      </c>
      <c r="C670" s="11">
        <v>3.2794139460731002E-2</v>
      </c>
      <c r="D670" s="11">
        <v>0.10627472860607498</v>
      </c>
      <c r="E670" s="11">
        <v>0.17674346772439642</v>
      </c>
      <c r="F670" s="11">
        <v>0.24794468820323112</v>
      </c>
      <c r="G670" s="11">
        <v>0.3124465442554914</v>
      </c>
      <c r="H670" s="11">
        <v>0.33009701194526742</v>
      </c>
      <c r="I670" s="11">
        <v>0.34403132970952505</v>
      </c>
      <c r="J670" s="11">
        <v>0.41261402360692362</v>
      </c>
      <c r="K670" s="11">
        <v>0.49353841969682866</v>
      </c>
      <c r="L670" s="11">
        <v>0.52967517762334038</v>
      </c>
      <c r="M670" s="11">
        <v>0.60177115027885764</v>
      </c>
      <c r="N670" s="11">
        <v>0.6205458174443218</v>
      </c>
      <c r="O670" s="11">
        <v>0.62650146794437711</v>
      </c>
      <c r="P670" s="11">
        <v>0.69800147358871611</v>
      </c>
      <c r="Q670" s="11">
        <v>0.75906043770939224</v>
      </c>
      <c r="R670" s="11">
        <v>0.77414882686020492</v>
      </c>
      <c r="S670" s="11">
        <v>0.83224273616384592</v>
      </c>
      <c r="T670" s="11">
        <v>0.9000068605010878</v>
      </c>
      <c r="U670" s="11">
        <v>0.94729030418472493</v>
      </c>
      <c r="V670" s="11">
        <v>1.0026952812006298</v>
      </c>
      <c r="W670" s="11">
        <v>1</v>
      </c>
      <c r="X670" s="11">
        <v>1</v>
      </c>
      <c r="Y670" s="11">
        <v>1</v>
      </c>
      <c r="Z670" s="11">
        <v>1</v>
      </c>
      <c r="AA670" s="11">
        <v>1</v>
      </c>
      <c r="AB670" s="11">
        <v>1</v>
      </c>
    </row>
    <row r="671" spans="1:28" x14ac:dyDescent="0.3">
      <c r="A671" s="37">
        <v>119</v>
      </c>
      <c r="B671" s="11">
        <v>0</v>
      </c>
      <c r="C671" s="11">
        <v>2.2260043502356264E-2</v>
      </c>
      <c r="D671" s="11">
        <v>8.2564868447259188E-2</v>
      </c>
      <c r="E671" s="11">
        <v>0.11054039448238942</v>
      </c>
      <c r="F671" s="11">
        <v>0.16748419048616547</v>
      </c>
      <c r="G671" s="11">
        <v>0.19204076925792546</v>
      </c>
      <c r="H671" s="11">
        <v>0.19444634810659173</v>
      </c>
      <c r="I671" s="11">
        <v>0.23080494039619073</v>
      </c>
      <c r="J671" s="11">
        <v>0.29864324852414004</v>
      </c>
      <c r="K671" s="11">
        <v>0.35502438386815227</v>
      </c>
      <c r="L671" s="11">
        <v>0.42085002067806537</v>
      </c>
      <c r="M671" s="11">
        <v>0.48881801150931076</v>
      </c>
      <c r="N671" s="11">
        <v>0.52096714960555679</v>
      </c>
      <c r="O671" s="11">
        <v>0.5255513440486802</v>
      </c>
      <c r="P671" s="11">
        <v>0.57994633695800546</v>
      </c>
      <c r="Q671" s="11">
        <v>0.58497967469150258</v>
      </c>
      <c r="R671" s="11">
        <v>0.62081382526460682</v>
      </c>
      <c r="S671" s="11">
        <v>0.6310672011751185</v>
      </c>
      <c r="T671" s="11">
        <v>0.64372725019526433</v>
      </c>
      <c r="U671" s="11">
        <v>0.69406250061336561</v>
      </c>
      <c r="V671" s="11">
        <v>0.69804543732451718</v>
      </c>
      <c r="W671" s="11">
        <v>0.69925650657612315</v>
      </c>
      <c r="X671" s="11">
        <v>0.71067547237432527</v>
      </c>
      <c r="Y671" s="11">
        <v>0.71717367128406562</v>
      </c>
      <c r="Z671" s="11">
        <v>0.76276508389355269</v>
      </c>
      <c r="AA671" s="11">
        <v>0.7808024532127541</v>
      </c>
      <c r="AB671" s="11">
        <v>0.84973662559669905</v>
      </c>
    </row>
    <row r="672" spans="1:28" x14ac:dyDescent="0.3">
      <c r="A672" s="37">
        <v>120</v>
      </c>
      <c r="B672" s="11">
        <v>0</v>
      </c>
      <c r="C672" s="11">
        <v>5.4593739582941531E-2</v>
      </c>
      <c r="D672" s="11">
        <v>7.7338444932909783E-2</v>
      </c>
      <c r="E672" s="11">
        <v>9.5376448519075771E-2</v>
      </c>
      <c r="F672" s="11">
        <v>0.16895266911117762</v>
      </c>
      <c r="G672" s="11">
        <v>0.21234578336076898</v>
      </c>
      <c r="H672" s="11">
        <v>0.22067242504049026</v>
      </c>
      <c r="I672" s="11">
        <v>0.27012726613922466</v>
      </c>
      <c r="J672" s="11">
        <v>0.32529013321526784</v>
      </c>
      <c r="K672" s="11">
        <v>0.38619386574102083</v>
      </c>
      <c r="L672" s="11">
        <v>0.44283866260035321</v>
      </c>
      <c r="M672" s="11">
        <v>0.44784207534916798</v>
      </c>
      <c r="N672" s="11">
        <v>0.49366422597025705</v>
      </c>
      <c r="O672" s="11">
        <v>0.53583728212140169</v>
      </c>
      <c r="P672" s="11">
        <v>0.5702203261447677</v>
      </c>
      <c r="Q672" s="11">
        <v>0.57465713868459345</v>
      </c>
      <c r="R672" s="11">
        <v>0.63024971443078015</v>
      </c>
      <c r="S672" s="11">
        <v>0.6580994826862987</v>
      </c>
      <c r="T672" s="11">
        <v>0.68952014165513664</v>
      </c>
      <c r="U672" s="11">
        <v>0.70414501200174451</v>
      </c>
      <c r="V672" s="11">
        <v>0.71895066881891945</v>
      </c>
      <c r="W672" s="11">
        <v>0.75538370926906073</v>
      </c>
      <c r="X672" s="11">
        <v>0.77575564049925494</v>
      </c>
      <c r="Y672" s="11">
        <v>0.82711414347855938</v>
      </c>
      <c r="Z672" s="11">
        <v>0.84037179843349552</v>
      </c>
      <c r="AA672" s="11">
        <v>0.89566294617012021</v>
      </c>
      <c r="AB672" s="11">
        <v>0.94889625090340868</v>
      </c>
    </row>
    <row r="673" spans="1:28" x14ac:dyDescent="0.3">
      <c r="A673" s="37">
        <v>121</v>
      </c>
      <c r="B673" s="11">
        <v>0</v>
      </c>
      <c r="C673" s="11">
        <v>6.6757616099191605E-2</v>
      </c>
      <c r="D673" s="11">
        <v>0.12033322082414304</v>
      </c>
      <c r="E673" s="11">
        <v>0.13101148076802191</v>
      </c>
      <c r="F673" s="11">
        <v>0.13119328538028044</v>
      </c>
      <c r="G673" s="11">
        <v>0.1414440382893081</v>
      </c>
      <c r="H673" s="11">
        <v>0.18603640030427818</v>
      </c>
      <c r="I673" s="11">
        <v>0.1975222194583908</v>
      </c>
      <c r="J673" s="11">
        <v>0.19854035212501692</v>
      </c>
      <c r="K673" s="11">
        <v>0.25711900873681981</v>
      </c>
      <c r="L673" s="11">
        <v>0.30020742537989259</v>
      </c>
      <c r="M673" s="11">
        <v>0.3277538694881616</v>
      </c>
      <c r="N673" s="11">
        <v>0.34776604855006488</v>
      </c>
      <c r="O673" s="11">
        <v>0.3871874218147428</v>
      </c>
      <c r="P673" s="11">
        <v>0.45853172196661074</v>
      </c>
      <c r="Q673" s="11">
        <v>0.48650230592357518</v>
      </c>
      <c r="R673" s="11">
        <v>0.50680169173632927</v>
      </c>
      <c r="S673" s="11">
        <v>0.56393850534515211</v>
      </c>
      <c r="T673" s="11">
        <v>0.58799308971277831</v>
      </c>
      <c r="U673" s="11">
        <v>0.61615624583947282</v>
      </c>
      <c r="V673" s="11">
        <v>0.61909149769348992</v>
      </c>
      <c r="W673" s="11">
        <v>0.66906908563952028</v>
      </c>
      <c r="X673" s="11">
        <v>0.67538950309211243</v>
      </c>
      <c r="Y673" s="11">
        <v>0.70382848157859157</v>
      </c>
      <c r="Z673" s="11">
        <v>0.7670705281477328</v>
      </c>
      <c r="AA673" s="11">
        <v>0.8344897621535412</v>
      </c>
      <c r="AB673" s="11">
        <v>0.90415102878061138</v>
      </c>
    </row>
    <row r="674" spans="1:28" x14ac:dyDescent="0.3">
      <c r="A674" s="37">
        <v>122</v>
      </c>
      <c r="B674" s="11">
        <v>0</v>
      </c>
      <c r="C674" s="11">
        <v>4.9994029659430589E-2</v>
      </c>
      <c r="D674" s="11">
        <v>8.8883065303183961E-2</v>
      </c>
      <c r="E674" s="11">
        <v>0.13302381375657432</v>
      </c>
      <c r="F674" s="11">
        <v>0.18565366620504903</v>
      </c>
      <c r="G674" s="11">
        <v>0.26593439748601089</v>
      </c>
      <c r="H674" s="11">
        <v>0.31440340749030243</v>
      </c>
      <c r="I674" s="11">
        <v>0.372170683878633</v>
      </c>
      <c r="J674" s="11">
        <v>0.44263473021911698</v>
      </c>
      <c r="K674" s="11">
        <v>0.45492195743353481</v>
      </c>
      <c r="L674" s="11">
        <v>0.50763132088086116</v>
      </c>
      <c r="M674" s="11">
        <v>0.57913299807250829</v>
      </c>
      <c r="N674" s="11">
        <v>0.64403971707649643</v>
      </c>
      <c r="O674" s="11">
        <v>0.6622744951694981</v>
      </c>
      <c r="P674" s="11">
        <v>0.71314668342216203</v>
      </c>
      <c r="Q674" s="11">
        <v>0.75493127304082475</v>
      </c>
      <c r="R674" s="11">
        <v>0.8269465532655027</v>
      </c>
      <c r="S674" s="11">
        <v>0.8824322424163723</v>
      </c>
      <c r="T674" s="11">
        <v>0.92758477219311997</v>
      </c>
      <c r="U674" s="11">
        <v>1</v>
      </c>
      <c r="V674" s="11">
        <v>1</v>
      </c>
      <c r="W674" s="11">
        <v>1</v>
      </c>
      <c r="X674" s="11">
        <v>1</v>
      </c>
      <c r="Y674" s="11">
        <v>1</v>
      </c>
      <c r="Z674" s="11">
        <v>1</v>
      </c>
      <c r="AA674" s="11">
        <v>1</v>
      </c>
      <c r="AB674" s="11">
        <v>1</v>
      </c>
    </row>
    <row r="675" spans="1:28" x14ac:dyDescent="0.3">
      <c r="A675" s="37">
        <v>123</v>
      </c>
      <c r="B675" s="11">
        <v>0</v>
      </c>
      <c r="C675" s="11">
        <v>7.4305655378836086E-2</v>
      </c>
      <c r="D675" s="11">
        <v>8.9168721289356379E-2</v>
      </c>
      <c r="E675" s="11">
        <v>0.14620014816859067</v>
      </c>
      <c r="F675" s="11">
        <v>0.18678254529660457</v>
      </c>
      <c r="G675" s="11">
        <v>0.239781380568134</v>
      </c>
      <c r="H675" s="11">
        <v>0.24001219727586301</v>
      </c>
      <c r="I675" s="11">
        <v>0.30551968023505227</v>
      </c>
      <c r="J675" s="11">
        <v>0.35532838224748309</v>
      </c>
      <c r="K675" s="11">
        <v>0.38091817282960599</v>
      </c>
      <c r="L675" s="11">
        <v>0.39751196359998314</v>
      </c>
      <c r="M675" s="11">
        <v>0.42820866022294235</v>
      </c>
      <c r="N675" s="11">
        <v>0.44845581803028634</v>
      </c>
      <c r="O675" s="11">
        <v>0.51297117442663143</v>
      </c>
      <c r="P675" s="11">
        <v>0.55341894871671937</v>
      </c>
      <c r="Q675" s="11">
        <v>0.61797030786675</v>
      </c>
      <c r="R675" s="11">
        <v>0.64688086686706814</v>
      </c>
      <c r="S675" s="11">
        <v>0.68878215247151253</v>
      </c>
      <c r="T675" s="11">
        <v>0.75798909468760012</v>
      </c>
      <c r="U675" s="11">
        <v>0.79382334585913905</v>
      </c>
      <c r="V675" s="11">
        <v>0.79715608943002825</v>
      </c>
      <c r="W675" s="11">
        <v>0.87717820993175555</v>
      </c>
      <c r="X675" s="11">
        <v>0.89678566584577446</v>
      </c>
      <c r="Y675" s="11">
        <v>0.91468183361617827</v>
      </c>
      <c r="Z675" s="11">
        <v>0.95676490406835402</v>
      </c>
      <c r="AA675" s="11">
        <v>1</v>
      </c>
      <c r="AB675" s="11">
        <v>1</v>
      </c>
    </row>
    <row r="676" spans="1:28" x14ac:dyDescent="0.3">
      <c r="A676" s="37">
        <v>124</v>
      </c>
      <c r="B676" s="11">
        <v>0</v>
      </c>
      <c r="C676" s="11">
        <v>2.5249102877814549E-2</v>
      </c>
      <c r="D676" s="11">
        <v>0.1022482228524139</v>
      </c>
      <c r="E676" s="11">
        <v>0.15601377804280103</v>
      </c>
      <c r="F676" s="11">
        <v>0.17738813013006841</v>
      </c>
      <c r="G676" s="11">
        <v>0.24752406735380633</v>
      </c>
      <c r="H676" s="11">
        <v>0.31372353943943637</v>
      </c>
      <c r="I676" s="11">
        <v>0.34137156043422368</v>
      </c>
      <c r="J676" s="11">
        <v>0.40413482164824538</v>
      </c>
      <c r="K676" s="11">
        <v>0.41110613855836869</v>
      </c>
      <c r="L676" s="11">
        <v>0.48011440092711399</v>
      </c>
      <c r="M676" s="11">
        <v>0.56054564006289398</v>
      </c>
      <c r="N676" s="11">
        <v>0.59540561027238448</v>
      </c>
      <c r="O676" s="11">
        <v>0.62280397436264556</v>
      </c>
      <c r="P676" s="11">
        <v>0.7053254113387265</v>
      </c>
      <c r="Q676" s="11">
        <v>0.75080876719215095</v>
      </c>
      <c r="R676" s="11">
        <v>0.79049315019176991</v>
      </c>
      <c r="S676" s="11">
        <v>0.84151851431425684</v>
      </c>
      <c r="T676" s="11">
        <v>0.90618373318523715</v>
      </c>
      <c r="U676" s="11">
        <v>0.98507350731505594</v>
      </c>
      <c r="V676" s="11">
        <v>1</v>
      </c>
      <c r="W676" s="11">
        <v>1</v>
      </c>
      <c r="X676" s="11">
        <v>1</v>
      </c>
      <c r="Y676" s="11">
        <v>1</v>
      </c>
      <c r="Z676" s="11">
        <v>1</v>
      </c>
      <c r="AA676" s="11">
        <v>1</v>
      </c>
      <c r="AB676" s="11">
        <v>1</v>
      </c>
    </row>
    <row r="677" spans="1:28" x14ac:dyDescent="0.3">
      <c r="A677" s="37">
        <v>125</v>
      </c>
      <c r="B677" s="11">
        <v>0</v>
      </c>
      <c r="C677" s="11">
        <v>4.6392829271333647E-3</v>
      </c>
      <c r="D677" s="11">
        <v>4.7224467697520194E-2</v>
      </c>
      <c r="E677" s="11">
        <v>8.7257021236090762E-2</v>
      </c>
      <c r="F677" s="11">
        <v>0.11067136025021693</v>
      </c>
      <c r="G677" s="11">
        <v>0.13620060657139835</v>
      </c>
      <c r="H677" s="11">
        <v>0.19094669224527316</v>
      </c>
      <c r="I677" s="11">
        <v>0.23415780680082104</v>
      </c>
      <c r="J677" s="11">
        <v>0.2720038998120195</v>
      </c>
      <c r="K677" s="11">
        <v>0.33675524669951878</v>
      </c>
      <c r="L677" s="11">
        <v>0.40360279524035131</v>
      </c>
      <c r="M677" s="11">
        <v>0.47935602096031388</v>
      </c>
      <c r="N677" s="11">
        <v>0.5015922953155989</v>
      </c>
      <c r="O677" s="11">
        <v>0.51542500719519124</v>
      </c>
      <c r="P677" s="11">
        <v>0.56897255986920336</v>
      </c>
      <c r="Q677" s="11">
        <v>0.59267526583256425</v>
      </c>
      <c r="R677" s="11">
        <v>0.6430561498293168</v>
      </c>
      <c r="S677" s="11">
        <v>0.69843404558214317</v>
      </c>
      <c r="T677" s="11">
        <v>0.71662427226799397</v>
      </c>
      <c r="U677" s="11">
        <v>0.75252581723705925</v>
      </c>
      <c r="V677" s="11">
        <v>0.79174780028196101</v>
      </c>
      <c r="W677" s="11">
        <v>0.83024001205810805</v>
      </c>
      <c r="X677" s="11">
        <v>0.87106593898859386</v>
      </c>
      <c r="Y677" s="11">
        <v>0.93730420054865937</v>
      </c>
      <c r="Z677" s="11">
        <v>0.95547798656164395</v>
      </c>
      <c r="AA677" s="11">
        <v>0.96204473841911287</v>
      </c>
      <c r="AB677" s="11">
        <v>1</v>
      </c>
    </row>
    <row r="678" spans="1:28" x14ac:dyDescent="0.3">
      <c r="A678" s="37">
        <v>126</v>
      </c>
      <c r="B678" s="11">
        <v>0</v>
      </c>
      <c r="C678" s="11">
        <v>2.0677343325696668E-2</v>
      </c>
      <c r="D678" s="11">
        <v>2.0789040951625044E-2</v>
      </c>
      <c r="E678" s="11">
        <v>4.2121737498124923E-2</v>
      </c>
      <c r="F678" s="11">
        <v>0.10760685353967596</v>
      </c>
      <c r="G678" s="11">
        <v>0.1161863964968036</v>
      </c>
      <c r="H678" s="11">
        <v>0.1485669622677657</v>
      </c>
      <c r="I678" s="11">
        <v>0.18958689377631413</v>
      </c>
      <c r="J678" s="11">
        <v>0.20430887924794391</v>
      </c>
      <c r="K678" s="11">
        <v>0.26367829169099655</v>
      </c>
      <c r="L678" s="11">
        <v>0.32963916534026472</v>
      </c>
      <c r="M678" s="11">
        <v>0.40860738438635991</v>
      </c>
      <c r="N678" s="11">
        <v>0.43776294870387755</v>
      </c>
      <c r="O678" s="11">
        <v>0.45971648598828063</v>
      </c>
      <c r="P678" s="11">
        <v>0.45990719485025294</v>
      </c>
      <c r="Q678" s="11">
        <v>0.52348266231514318</v>
      </c>
      <c r="R678" s="11">
        <v>0.56239252068236145</v>
      </c>
      <c r="S678" s="11">
        <v>0.63176117846106672</v>
      </c>
      <c r="T678" s="11">
        <v>0.69156129488317242</v>
      </c>
      <c r="U678" s="11">
        <v>0.69537953389463658</v>
      </c>
      <c r="V678" s="11">
        <v>0.76180589761799433</v>
      </c>
      <c r="W678" s="11">
        <v>0.80963864435635502</v>
      </c>
      <c r="X678" s="11">
        <v>0.85032760399426754</v>
      </c>
      <c r="Y678" s="11">
        <v>0.92483752797779251</v>
      </c>
      <c r="Z678" s="11">
        <v>0.95068032968260741</v>
      </c>
      <c r="AA678" s="11">
        <v>1</v>
      </c>
      <c r="AB678" s="11">
        <v>1</v>
      </c>
    </row>
    <row r="679" spans="1:28" x14ac:dyDescent="0.3">
      <c r="A679" s="37">
        <v>127</v>
      </c>
      <c r="B679" s="11">
        <v>0</v>
      </c>
      <c r="C679" s="11">
        <v>1.9502489859186492E-4</v>
      </c>
      <c r="D679" s="11">
        <v>2.221277692456336E-2</v>
      </c>
      <c r="E679" s="11">
        <v>9.5918152489852207E-2</v>
      </c>
      <c r="F679" s="11">
        <v>0.10827274543208787</v>
      </c>
      <c r="G679" s="11">
        <v>0.16711954608330462</v>
      </c>
      <c r="H679" s="11">
        <v>0.22234705732335411</v>
      </c>
      <c r="I679" s="11">
        <v>0.27855162091681168</v>
      </c>
      <c r="J679" s="11">
        <v>0.3550360773034541</v>
      </c>
      <c r="K679" s="11">
        <v>0.42697151724895399</v>
      </c>
      <c r="L679" s="11">
        <v>0.44759681160236775</v>
      </c>
      <c r="M679" s="11">
        <v>0.49651112458854096</v>
      </c>
      <c r="N679" s="11">
        <v>0.52550409081725069</v>
      </c>
      <c r="O679" s="11">
        <v>0.58792020982760163</v>
      </c>
      <c r="P679" s="11">
        <v>0.66851927491095087</v>
      </c>
      <c r="Q679" s="11">
        <v>0.73201826132264347</v>
      </c>
      <c r="R679" s="11">
        <v>0.78173377951927392</v>
      </c>
      <c r="S679" s="11">
        <v>0.86412680668870223</v>
      </c>
      <c r="T679" s="11">
        <v>0.92842188758425104</v>
      </c>
      <c r="U679" s="11">
        <v>0.99341034545992346</v>
      </c>
      <c r="V679" s="11">
        <v>1</v>
      </c>
      <c r="W679" s="11">
        <v>1</v>
      </c>
      <c r="X679" s="11">
        <v>1</v>
      </c>
      <c r="Y679" s="11">
        <v>1</v>
      </c>
      <c r="Z679" s="11">
        <v>1</v>
      </c>
      <c r="AA679" s="11">
        <v>1</v>
      </c>
      <c r="AB679" s="11">
        <v>1</v>
      </c>
    </row>
    <row r="680" spans="1:28" x14ac:dyDescent="0.3">
      <c r="A680" s="37">
        <v>128</v>
      </c>
      <c r="B680" s="11">
        <v>0</v>
      </c>
      <c r="C680" s="11">
        <v>4.3681628184533368E-2</v>
      </c>
      <c r="D680" s="11">
        <v>9.0843081350298491E-2</v>
      </c>
      <c r="E680" s="11">
        <v>0.16496702101953381</v>
      </c>
      <c r="F680" s="11">
        <v>0.18052794903065206</v>
      </c>
      <c r="G680" s="11">
        <v>0.23062501687150344</v>
      </c>
      <c r="H680" s="11">
        <v>0.23544042298197021</v>
      </c>
      <c r="I680" s="11">
        <v>0.2529316066608136</v>
      </c>
      <c r="J680" s="11">
        <v>0.28432179325548873</v>
      </c>
      <c r="K680" s="11">
        <v>0.29769785691653905</v>
      </c>
      <c r="L680" s="11">
        <v>0.34551918753056166</v>
      </c>
      <c r="M680" s="11">
        <v>0.38544145454060497</v>
      </c>
      <c r="N680" s="11">
        <v>0.42566710048129053</v>
      </c>
      <c r="O680" s="11">
        <v>0.47480930127389331</v>
      </c>
      <c r="P680" s="11">
        <v>0.49646769104170563</v>
      </c>
      <c r="Q680" s="11">
        <v>0.52347510346932968</v>
      </c>
      <c r="R680" s="11">
        <v>0.5895191792885629</v>
      </c>
      <c r="S680" s="11">
        <v>0.59283887173116356</v>
      </c>
      <c r="T680" s="11">
        <v>0.62006871639371197</v>
      </c>
      <c r="U680" s="11">
        <v>0.654032419551977</v>
      </c>
      <c r="V680" s="11">
        <v>0.66869200330317591</v>
      </c>
      <c r="W680" s="11">
        <v>0.73914067196379607</v>
      </c>
      <c r="X680" s="11">
        <v>0.79103640067569325</v>
      </c>
      <c r="Y680" s="11">
        <v>0.80205340842516315</v>
      </c>
      <c r="Z680" s="11">
        <v>0.84939251488235157</v>
      </c>
      <c r="AA680" s="11">
        <v>0.92815046475977991</v>
      </c>
      <c r="AB680" s="11">
        <v>0.99943345841147246</v>
      </c>
    </row>
    <row r="681" spans="1:28" x14ac:dyDescent="0.3">
      <c r="A681" s="37">
        <v>129</v>
      </c>
      <c r="B681" s="11">
        <v>0</v>
      </c>
      <c r="C681" s="11">
        <v>4.0034333135764565E-2</v>
      </c>
      <c r="D681" s="11">
        <v>0.10099499266249623</v>
      </c>
      <c r="E681" s="11">
        <v>0.12073139236469652</v>
      </c>
      <c r="F681" s="11">
        <v>0.18545663324416484</v>
      </c>
      <c r="G681" s="11">
        <v>0.23099521431510553</v>
      </c>
      <c r="H681" s="11">
        <v>0.29862036027685701</v>
      </c>
      <c r="I681" s="11">
        <v>0.29997828431128376</v>
      </c>
      <c r="J681" s="11">
        <v>0.32511760603313888</v>
      </c>
      <c r="K681" s="11">
        <v>0.35681539012444452</v>
      </c>
      <c r="L681" s="11">
        <v>0.39963920503406747</v>
      </c>
      <c r="M681" s="11">
        <v>0.40831022477660822</v>
      </c>
      <c r="N681" s="11">
        <v>0.45648568404587841</v>
      </c>
      <c r="O681" s="11">
        <v>0.45830565872837065</v>
      </c>
      <c r="P681" s="11">
        <v>0.50822409150931636</v>
      </c>
      <c r="Q681" s="11">
        <v>0.57854208552366659</v>
      </c>
      <c r="R681" s="11">
        <v>0.58982522162440587</v>
      </c>
      <c r="S681" s="11">
        <v>0.66678370311007773</v>
      </c>
      <c r="T681" s="11">
        <v>0.68930446580533578</v>
      </c>
      <c r="U681" s="11">
        <v>0.76990403799050056</v>
      </c>
      <c r="V681" s="11">
        <v>0.84552146650145699</v>
      </c>
      <c r="W681" s="11">
        <v>0.85771633825006122</v>
      </c>
      <c r="X681" s="11">
        <v>0.92143051558737588</v>
      </c>
      <c r="Y681" s="11">
        <v>0.93080146063435665</v>
      </c>
      <c r="Z681" s="11">
        <v>1</v>
      </c>
      <c r="AA681" s="11">
        <v>1</v>
      </c>
      <c r="AB681" s="11">
        <v>1</v>
      </c>
    </row>
    <row r="682" spans="1:28" x14ac:dyDescent="0.3">
      <c r="A682" s="37">
        <v>130</v>
      </c>
      <c r="B682" s="11">
        <v>0</v>
      </c>
      <c r="C682" s="11">
        <v>2.0350662999331127E-2</v>
      </c>
      <c r="D682" s="11">
        <v>3.4563221143718445E-2</v>
      </c>
      <c r="E682" s="11">
        <v>3.4747687896287231E-2</v>
      </c>
      <c r="F682" s="11">
        <v>3.6760386395227961E-2</v>
      </c>
      <c r="G682" s="11">
        <v>8.9307820674990809E-2</v>
      </c>
      <c r="H682" s="11">
        <v>0.11306758653690588</v>
      </c>
      <c r="I682" s="11">
        <v>0.17205941853776402</v>
      </c>
      <c r="J682" s="11">
        <v>0.22167660415689797</v>
      </c>
      <c r="K682" s="11">
        <v>0.2340344441712677</v>
      </c>
      <c r="L682" s="11">
        <v>0.29980456433524455</v>
      </c>
      <c r="M682" s="11">
        <v>0.30536574155123591</v>
      </c>
      <c r="N682" s="11">
        <v>0.32431870705626786</v>
      </c>
      <c r="O682" s="11">
        <v>0.38809059291584347</v>
      </c>
      <c r="P682" s="11">
        <v>0.39263444900052424</v>
      </c>
      <c r="Q682" s="11">
        <v>0.42064079980766678</v>
      </c>
      <c r="R682" s="11">
        <v>0.42609256075436713</v>
      </c>
      <c r="S682" s="11">
        <v>0.43739268843450119</v>
      </c>
      <c r="T682" s="11">
        <v>0.48726242366962425</v>
      </c>
      <c r="U682" s="11">
        <v>0.52363349533707026</v>
      </c>
      <c r="V682" s="11">
        <v>0.60695744011612551</v>
      </c>
      <c r="W682" s="11">
        <v>0.63715810961331265</v>
      </c>
      <c r="X682" s="11">
        <v>0.68820682406729183</v>
      </c>
      <c r="Y682" s="11">
        <v>0.7181867640399443</v>
      </c>
      <c r="Z682" s="11">
        <v>0.79069873045377292</v>
      </c>
      <c r="AA682" s="11">
        <v>0.83416210341992647</v>
      </c>
      <c r="AB682" s="11">
        <v>0.90994424217309067</v>
      </c>
    </row>
    <row r="683" spans="1:28" x14ac:dyDescent="0.3">
      <c r="A683" s="37">
        <v>131</v>
      </c>
      <c r="B683" s="11">
        <v>0</v>
      </c>
      <c r="C683" s="11">
        <v>7.0673475414779141E-2</v>
      </c>
      <c r="D683" s="11">
        <v>7.96985409005002E-2</v>
      </c>
      <c r="E683" s="11">
        <v>0.13413997296091806</v>
      </c>
      <c r="F683" s="11">
        <v>0.14559608975495236</v>
      </c>
      <c r="G683" s="11">
        <v>0.1785377871755128</v>
      </c>
      <c r="H683" s="11">
        <v>0.24567794043391389</v>
      </c>
      <c r="I683" s="11">
        <v>0.29635549249241838</v>
      </c>
      <c r="J683" s="11">
        <v>0.30573475720694349</v>
      </c>
      <c r="K683" s="11">
        <v>0.35464464042334043</v>
      </c>
      <c r="L683" s="11">
        <v>0.3801369569284001</v>
      </c>
      <c r="M683" s="11">
        <v>0.41958755942209586</v>
      </c>
      <c r="N683" s="11">
        <v>0.43225825913129517</v>
      </c>
      <c r="O683" s="11">
        <v>0.50205660928138041</v>
      </c>
      <c r="P683" s="11">
        <v>0.52812752584368805</v>
      </c>
      <c r="Q683" s="11">
        <v>0.56426775043485045</v>
      </c>
      <c r="R683" s="11">
        <v>0.60970947471585302</v>
      </c>
      <c r="S683" s="11">
        <v>0.61388553106437527</v>
      </c>
      <c r="T683" s="11">
        <v>0.63318318068362112</v>
      </c>
      <c r="U683" s="11">
        <v>0.63761620053476253</v>
      </c>
      <c r="V683" s="11">
        <v>0.67765532125227002</v>
      </c>
      <c r="W683" s="11">
        <v>0.75998783570059525</v>
      </c>
      <c r="X683" s="11">
        <v>0.80800892619626952</v>
      </c>
      <c r="Y683" s="11">
        <v>0.82411728854337252</v>
      </c>
      <c r="Z683" s="11">
        <v>0.90419617807330499</v>
      </c>
      <c r="AA683" s="11">
        <v>0.9449299982463073</v>
      </c>
      <c r="AB683" s="11">
        <v>1.0188028985586048</v>
      </c>
    </row>
    <row r="684" spans="1:28" x14ac:dyDescent="0.3">
      <c r="A684" s="37">
        <v>132</v>
      </c>
      <c r="B684" s="11">
        <v>0</v>
      </c>
      <c r="C684" s="11">
        <v>1.5172849942364638E-2</v>
      </c>
      <c r="D684" s="11">
        <v>4.0865813073536428E-2</v>
      </c>
      <c r="E684" s="11">
        <v>7.4776211930293546E-2</v>
      </c>
      <c r="F684" s="11">
        <v>0.10674504659456063</v>
      </c>
      <c r="G684" s="11">
        <v>0.16678258109953373</v>
      </c>
      <c r="H684" s="11">
        <v>0.23253740562945488</v>
      </c>
      <c r="I684" s="11">
        <v>0.27495198273797844</v>
      </c>
      <c r="J684" s="11">
        <v>0.28469902210871889</v>
      </c>
      <c r="K684" s="11">
        <v>0.34641465311770236</v>
      </c>
      <c r="L684" s="11">
        <v>0.39893228765955896</v>
      </c>
      <c r="M684" s="11">
        <v>0.41970138547468139</v>
      </c>
      <c r="N684" s="11">
        <v>0.46920532912405311</v>
      </c>
      <c r="O684" s="11">
        <v>0.47134486360264877</v>
      </c>
      <c r="P684" s="11">
        <v>0.4761351492950292</v>
      </c>
      <c r="Q684" s="11">
        <v>0.55384606896776023</v>
      </c>
      <c r="R684" s="11">
        <v>0.57909020236108699</v>
      </c>
      <c r="S684" s="11">
        <v>0.58635049697435715</v>
      </c>
      <c r="T684" s="11">
        <v>0.6411624426790814</v>
      </c>
      <c r="U684" s="11">
        <v>0.72261172798250928</v>
      </c>
      <c r="V684" s="11">
        <v>0.73672982401508436</v>
      </c>
      <c r="W684" s="11">
        <v>0.76603399542843964</v>
      </c>
      <c r="X684" s="11">
        <v>0.80697442613280068</v>
      </c>
      <c r="Y684" s="11">
        <v>0.82674046037921844</v>
      </c>
      <c r="Z684" s="11">
        <v>0.87991915392478637</v>
      </c>
      <c r="AA684" s="11">
        <v>0.91490722310529227</v>
      </c>
      <c r="AB684" s="11">
        <v>0.9801695310175349</v>
      </c>
    </row>
    <row r="685" spans="1:28" x14ac:dyDescent="0.3">
      <c r="A685" s="37">
        <v>133</v>
      </c>
      <c r="B685" s="11">
        <v>0</v>
      </c>
      <c r="C685" s="11">
        <v>7.790356560518881E-2</v>
      </c>
      <c r="D685" s="11">
        <v>0.11328695267307889</v>
      </c>
      <c r="E685" s="11">
        <v>0.1461441305926533</v>
      </c>
      <c r="F685" s="11">
        <v>0.20195809148927227</v>
      </c>
      <c r="G685" s="11">
        <v>0.28148228829233585</v>
      </c>
      <c r="H685" s="11">
        <v>0.28256413693317622</v>
      </c>
      <c r="I685" s="11">
        <v>0.31027863128514566</v>
      </c>
      <c r="J685" s="11">
        <v>0.37934745213042687</v>
      </c>
      <c r="K685" s="11">
        <v>0.45856760707051786</v>
      </c>
      <c r="L685" s="11">
        <v>0.52522465612437086</v>
      </c>
      <c r="M685" s="11">
        <v>0.53499542979040238</v>
      </c>
      <c r="N685" s="11">
        <v>0.55390529170585012</v>
      </c>
      <c r="O685" s="11">
        <v>0.56954461840425452</v>
      </c>
      <c r="P685" s="11">
        <v>0.57715257275703291</v>
      </c>
      <c r="Q685" s="11">
        <v>0.57923299459333566</v>
      </c>
      <c r="R685" s="11">
        <v>0.65881783246971315</v>
      </c>
      <c r="S685" s="11">
        <v>0.68371655802851949</v>
      </c>
      <c r="T685" s="11">
        <v>0.73227117010048948</v>
      </c>
      <c r="U685" s="11">
        <v>0.74195644802008698</v>
      </c>
      <c r="V685" s="11">
        <v>0.77765486863546307</v>
      </c>
      <c r="W685" s="11">
        <v>0.84796697707899249</v>
      </c>
      <c r="X685" s="11">
        <v>0.85320610591856139</v>
      </c>
      <c r="Y685" s="11">
        <v>0.92760790700465801</v>
      </c>
      <c r="Z685" s="11">
        <v>0.98381080723162317</v>
      </c>
      <c r="AA685" s="11">
        <v>1</v>
      </c>
      <c r="AB685" s="11">
        <v>1</v>
      </c>
    </row>
    <row r="686" spans="1:28" x14ac:dyDescent="0.3">
      <c r="A686" s="37">
        <v>134</v>
      </c>
      <c r="B686" s="11">
        <v>0</v>
      </c>
      <c r="C686" s="11">
        <v>1.475778193979115E-2</v>
      </c>
      <c r="D686" s="11">
        <v>3.1215252559745076E-2</v>
      </c>
      <c r="E686" s="11">
        <v>9.8630448776588914E-2</v>
      </c>
      <c r="F686" s="11">
        <v>9.8727656301473177E-2</v>
      </c>
      <c r="G686" s="11">
        <v>0.17831771026900467</v>
      </c>
      <c r="H686" s="11">
        <v>0.23595215200028716</v>
      </c>
      <c r="I686" s="11">
        <v>0.30669976314894337</v>
      </c>
      <c r="J686" s="11">
        <v>0.36243506379886214</v>
      </c>
      <c r="K686" s="11">
        <v>0.37164744336859001</v>
      </c>
      <c r="L686" s="11">
        <v>0.38407718775548549</v>
      </c>
      <c r="M686" s="11">
        <v>0.45840769087350053</v>
      </c>
      <c r="N686" s="11">
        <v>0.48822542654619866</v>
      </c>
      <c r="O686" s="11">
        <v>0.53546480443016908</v>
      </c>
      <c r="P686" s="11">
        <v>0.58438517008646074</v>
      </c>
      <c r="Q686" s="11">
        <v>0.61495861634197468</v>
      </c>
      <c r="R686" s="11">
        <v>0.68821850783718685</v>
      </c>
      <c r="S686" s="11">
        <v>0.72807525453567268</v>
      </c>
      <c r="T686" s="11">
        <v>0.80181064417429415</v>
      </c>
      <c r="U686" s="11">
        <v>0.86857625025922491</v>
      </c>
      <c r="V686" s="11">
        <v>0.94391951199881441</v>
      </c>
      <c r="W686" s="11">
        <v>0.97880108821674527</v>
      </c>
      <c r="X686" s="11">
        <v>1</v>
      </c>
      <c r="Y686" s="11">
        <v>1</v>
      </c>
      <c r="Z686" s="11">
        <v>1</v>
      </c>
      <c r="AA686" s="11">
        <v>1</v>
      </c>
      <c r="AB686" s="11">
        <v>1</v>
      </c>
    </row>
    <row r="687" spans="1:28" x14ac:dyDescent="0.3">
      <c r="A687" s="37">
        <v>135</v>
      </c>
      <c r="B687" s="11">
        <v>0</v>
      </c>
      <c r="C687" s="11">
        <v>1.6275148807763911E-2</v>
      </c>
      <c r="D687" s="11">
        <v>4.5406208919065459E-2</v>
      </c>
      <c r="E687" s="11">
        <v>0.10221669401964817</v>
      </c>
      <c r="F687" s="11">
        <v>0.11028720501746629</v>
      </c>
      <c r="G687" s="11">
        <v>0.18073481773310018</v>
      </c>
      <c r="H687" s="11">
        <v>0.26008669261351797</v>
      </c>
      <c r="I687" s="11">
        <v>0.27441141406627295</v>
      </c>
      <c r="J687" s="11">
        <v>0.33516451675832704</v>
      </c>
      <c r="K687" s="11">
        <v>0.41807174589205587</v>
      </c>
      <c r="L687" s="11">
        <v>0.4448321029854021</v>
      </c>
      <c r="M687" s="11">
        <v>0.46345691764911484</v>
      </c>
      <c r="N687" s="11">
        <v>0.52969421910626002</v>
      </c>
      <c r="O687" s="11">
        <v>0.60516262147589206</v>
      </c>
      <c r="P687" s="11">
        <v>0.66411382845705913</v>
      </c>
      <c r="Q687" s="11">
        <v>0.71749006621474698</v>
      </c>
      <c r="R687" s="11">
        <v>0.77890097556895066</v>
      </c>
      <c r="S687" s="11">
        <v>0.80142282671671539</v>
      </c>
      <c r="T687" s="11">
        <v>0.82182019189860211</v>
      </c>
      <c r="U687" s="11">
        <v>0.86251540446629393</v>
      </c>
      <c r="V687" s="11">
        <v>0.87951837347298789</v>
      </c>
      <c r="W687" s="11">
        <v>0.9395864249424607</v>
      </c>
      <c r="X687" s="11">
        <v>1.0010449897944225</v>
      </c>
      <c r="Y687" s="11">
        <v>1</v>
      </c>
      <c r="Z687" s="11">
        <v>1</v>
      </c>
      <c r="AA687" s="11">
        <v>1</v>
      </c>
      <c r="AB687" s="11">
        <v>1</v>
      </c>
    </row>
    <row r="688" spans="1:28" x14ac:dyDescent="0.3">
      <c r="A688" s="37">
        <v>136</v>
      </c>
      <c r="B688" s="11">
        <v>0</v>
      </c>
      <c r="C688" s="11">
        <v>6.64904559011677E-2</v>
      </c>
      <c r="D688" s="11">
        <v>9.9071185418418445E-2</v>
      </c>
      <c r="E688" s="11">
        <v>0.10775028766685446</v>
      </c>
      <c r="F688" s="11">
        <v>0.14303334899604012</v>
      </c>
      <c r="G688" s="11">
        <v>0.19639452750195022</v>
      </c>
      <c r="H688" s="11">
        <v>0.23478693020652813</v>
      </c>
      <c r="I688" s="11">
        <v>0.23564688545361823</v>
      </c>
      <c r="J688" s="11">
        <v>0.24500229821701597</v>
      </c>
      <c r="K688" s="11">
        <v>0.27904114354746812</v>
      </c>
      <c r="L688" s="11">
        <v>0.31917867186723142</v>
      </c>
      <c r="M688" s="11">
        <v>0.35080792068143041</v>
      </c>
      <c r="N688" s="11">
        <v>0.37348713596231337</v>
      </c>
      <c r="O688" s="11">
        <v>0.44667860124111841</v>
      </c>
      <c r="P688" s="11">
        <v>0.45614487438471807</v>
      </c>
      <c r="Q688" s="11">
        <v>0.51973818182777987</v>
      </c>
      <c r="R688" s="11">
        <v>0.57696160139826469</v>
      </c>
      <c r="S688" s="11">
        <v>0.58965927243794058</v>
      </c>
      <c r="T688" s="11">
        <v>0.66942037187684267</v>
      </c>
      <c r="U688" s="11">
        <v>0.72100018000287447</v>
      </c>
      <c r="V688" s="11">
        <v>0.77630211264476079</v>
      </c>
      <c r="W688" s="11">
        <v>0.78094859350705848</v>
      </c>
      <c r="X688" s="11">
        <v>0.83184716844483597</v>
      </c>
      <c r="Y688" s="11">
        <v>0.90193781331876388</v>
      </c>
      <c r="Z688" s="11">
        <v>0.9508862377352304</v>
      </c>
      <c r="AA688" s="11">
        <v>1</v>
      </c>
      <c r="AB688" s="11">
        <v>1</v>
      </c>
    </row>
    <row r="689" spans="1:28" x14ac:dyDescent="0.3">
      <c r="A689" s="37">
        <v>137</v>
      </c>
      <c r="B689" s="11">
        <v>0</v>
      </c>
      <c r="C689" s="11">
        <v>2.6669162385312695E-3</v>
      </c>
      <c r="D689" s="11">
        <v>3.5828320930181047E-2</v>
      </c>
      <c r="E689" s="11">
        <v>0.11537955068581893</v>
      </c>
      <c r="F689" s="11">
        <v>0.12738583590905131</v>
      </c>
      <c r="G689" s="11">
        <v>0.16363039453487283</v>
      </c>
      <c r="H689" s="11">
        <v>0.17322197779250664</v>
      </c>
      <c r="I689" s="11">
        <v>0.21512268415726055</v>
      </c>
      <c r="J689" s="11">
        <v>0.24489547313287507</v>
      </c>
      <c r="K689" s="11">
        <v>0.28207560932433168</v>
      </c>
      <c r="L689" s="11">
        <v>0.32959542431970007</v>
      </c>
      <c r="M689" s="11">
        <v>0.37678670702113759</v>
      </c>
      <c r="N689" s="11">
        <v>0.44573403470963857</v>
      </c>
      <c r="O689" s="11">
        <v>0.45582818139272208</v>
      </c>
      <c r="P689" s="11">
        <v>0.50913842171478141</v>
      </c>
      <c r="Q689" s="11">
        <v>0.53171766636730167</v>
      </c>
      <c r="R689" s="11">
        <v>0.58702298116027651</v>
      </c>
      <c r="S689" s="11">
        <v>0.64579753427672903</v>
      </c>
      <c r="T689" s="11">
        <v>0.69859599564624009</v>
      </c>
      <c r="U689" s="11">
        <v>0.74199391865961073</v>
      </c>
      <c r="V689" s="11">
        <v>0.7448139277887188</v>
      </c>
      <c r="W689" s="11">
        <v>0.8078599627308225</v>
      </c>
      <c r="X689" s="11">
        <v>0.8725573927884851</v>
      </c>
      <c r="Y689" s="11">
        <v>0.92029996833929439</v>
      </c>
      <c r="Z689" s="11">
        <v>0.94481141943700875</v>
      </c>
      <c r="AA689" s="11">
        <v>1</v>
      </c>
      <c r="AB689" s="11">
        <v>1</v>
      </c>
    </row>
    <row r="690" spans="1:28" x14ac:dyDescent="0.3">
      <c r="A690" s="37">
        <v>138</v>
      </c>
      <c r="B690" s="11">
        <v>0</v>
      </c>
      <c r="C690" s="11">
        <v>6.9568272220899549E-2</v>
      </c>
      <c r="D690" s="11">
        <v>6.9939858241299946E-2</v>
      </c>
      <c r="E690" s="11">
        <v>0.13349604364441592</v>
      </c>
      <c r="F690" s="11">
        <v>0.21527523342141541</v>
      </c>
      <c r="G690" s="11">
        <v>0.27482086534349398</v>
      </c>
      <c r="H690" s="11">
        <v>0.28590268391737972</v>
      </c>
      <c r="I690" s="11">
        <v>0.35195917932335197</v>
      </c>
      <c r="J690" s="11">
        <v>0.41428975358378772</v>
      </c>
      <c r="K690" s="11">
        <v>0.47390525720592352</v>
      </c>
      <c r="L690" s="11">
        <v>0.51094826871605714</v>
      </c>
      <c r="M690" s="11">
        <v>0.57164890903318566</v>
      </c>
      <c r="N690" s="11">
        <v>0.61874208112265894</v>
      </c>
      <c r="O690" s="11">
        <v>0.64968324601569605</v>
      </c>
      <c r="P690" s="11">
        <v>0.67998861334760718</v>
      </c>
      <c r="Q690" s="11">
        <v>0.69739775679554439</v>
      </c>
      <c r="R690" s="11">
        <v>0.7524066627677688</v>
      </c>
      <c r="S690" s="11">
        <v>0.75511017336985464</v>
      </c>
      <c r="T690" s="11">
        <v>0.83639175761547124</v>
      </c>
      <c r="U690" s="11">
        <v>0.84788101272509941</v>
      </c>
      <c r="V690" s="11">
        <v>0.93080931829945668</v>
      </c>
      <c r="W690" s="11">
        <v>1</v>
      </c>
      <c r="X690" s="11">
        <v>1</v>
      </c>
      <c r="Y690" s="11">
        <v>1</v>
      </c>
      <c r="Z690" s="11">
        <v>1</v>
      </c>
      <c r="AA690" s="11">
        <v>1</v>
      </c>
      <c r="AB690" s="11">
        <v>1</v>
      </c>
    </row>
    <row r="691" spans="1:28" x14ac:dyDescent="0.3">
      <c r="A691" s="37">
        <v>139</v>
      </c>
      <c r="B691" s="11">
        <v>0</v>
      </c>
      <c r="C691" s="11">
        <v>1.0817645618277721E-2</v>
      </c>
      <c r="D691" s="11">
        <v>6.823593542199044E-2</v>
      </c>
      <c r="E691" s="11">
        <v>0.13346191920134493</v>
      </c>
      <c r="F691" s="11">
        <v>0.17093908969916657</v>
      </c>
      <c r="G691" s="11">
        <v>0.19743967277111443</v>
      </c>
      <c r="H691" s="11">
        <v>0.24630856346049401</v>
      </c>
      <c r="I691" s="11">
        <v>0.32913498355003706</v>
      </c>
      <c r="J691" s="11">
        <v>0.41189357962107981</v>
      </c>
      <c r="K691" s="11">
        <v>0.44801468317309323</v>
      </c>
      <c r="L691" s="11">
        <v>0.46935523043045946</v>
      </c>
      <c r="M691" s="11">
        <v>0.48441381007956147</v>
      </c>
      <c r="N691" s="11">
        <v>0.50571386093735127</v>
      </c>
      <c r="O691" s="11">
        <v>0.57013139215047925</v>
      </c>
      <c r="P691" s="11">
        <v>0.59055211664448493</v>
      </c>
      <c r="Q691" s="11">
        <v>0.60390551993657593</v>
      </c>
      <c r="R691" s="11">
        <v>0.65916698838088006</v>
      </c>
      <c r="S691" s="11">
        <v>0.71808255583750891</v>
      </c>
      <c r="T691" s="11">
        <v>0.78492008868998531</v>
      </c>
      <c r="U691" s="11">
        <v>0.8343510340017567</v>
      </c>
      <c r="V691" s="11">
        <v>0.851421580463259</v>
      </c>
      <c r="W691" s="11">
        <v>0.90884331519431616</v>
      </c>
      <c r="X691" s="11">
        <v>0.98117169508457236</v>
      </c>
      <c r="Y691" s="11">
        <v>1.0229886305199689</v>
      </c>
      <c r="Z691" s="11">
        <v>1</v>
      </c>
      <c r="AA691" s="11">
        <v>1</v>
      </c>
      <c r="AB691" s="11">
        <v>1</v>
      </c>
    </row>
    <row r="692" spans="1:28" x14ac:dyDescent="0.3">
      <c r="A692" s="37">
        <v>140</v>
      </c>
      <c r="B692" s="11">
        <v>0</v>
      </c>
      <c r="C692" s="11">
        <v>5.5294972338422371E-2</v>
      </c>
      <c r="D692" s="11">
        <v>6.5485763596525109E-2</v>
      </c>
      <c r="E692" s="11">
        <v>0.14760168558514342</v>
      </c>
      <c r="F692" s="11">
        <v>0.22908829888442506</v>
      </c>
      <c r="G692" s="11">
        <v>0.26597365958846092</v>
      </c>
      <c r="H692" s="11">
        <v>0.28816933555723423</v>
      </c>
      <c r="I692" s="11">
        <v>0.30109066899431125</v>
      </c>
      <c r="J692" s="11">
        <v>0.37295683556321574</v>
      </c>
      <c r="K692" s="11">
        <v>0.37889104298798126</v>
      </c>
      <c r="L692" s="11">
        <v>0.45714088016230292</v>
      </c>
      <c r="M692" s="11">
        <v>0.49595889964031536</v>
      </c>
      <c r="N692" s="11">
        <v>0.5610697525330256</v>
      </c>
      <c r="O692" s="11">
        <v>0.56491985886936258</v>
      </c>
      <c r="P692" s="11">
        <v>0.64186455990352587</v>
      </c>
      <c r="Q692" s="11">
        <v>0.66602244461838056</v>
      </c>
      <c r="R692" s="11">
        <v>0.6755954619629132</v>
      </c>
      <c r="S692" s="11">
        <v>0.74970709365185217</v>
      </c>
      <c r="T692" s="11">
        <v>0.81295415827376782</v>
      </c>
      <c r="U692" s="11">
        <v>0.81730045821289832</v>
      </c>
      <c r="V692" s="11">
        <v>0.83625975815966369</v>
      </c>
      <c r="W692" s="11">
        <v>0.86519440747406307</v>
      </c>
      <c r="X692" s="11">
        <v>0.89713429367848485</v>
      </c>
      <c r="Y692" s="11">
        <v>0.97657256671566617</v>
      </c>
      <c r="Z692" s="11">
        <v>1</v>
      </c>
      <c r="AA692" s="11">
        <v>1</v>
      </c>
      <c r="AB692" s="11">
        <v>1</v>
      </c>
    </row>
    <row r="693" spans="1:28" x14ac:dyDescent="0.3">
      <c r="A693" s="37">
        <v>141</v>
      </c>
      <c r="B693" s="11">
        <v>0</v>
      </c>
      <c r="C693" s="11">
        <v>3.6402017511563689E-2</v>
      </c>
      <c r="D693" s="11">
        <v>4.1107960040690221E-2</v>
      </c>
      <c r="E693" s="11">
        <v>0.12255483619852478</v>
      </c>
      <c r="F693" s="11">
        <v>0.20551771400591501</v>
      </c>
      <c r="G693" s="11">
        <v>0.20964238189991896</v>
      </c>
      <c r="H693" s="11">
        <v>0.24385327671347504</v>
      </c>
      <c r="I693" s="11">
        <v>0.25850834582368065</v>
      </c>
      <c r="J693" s="11">
        <v>0.30440632479024227</v>
      </c>
      <c r="K693" s="11">
        <v>0.35780295382915495</v>
      </c>
      <c r="L693" s="11">
        <v>0.39259826718335855</v>
      </c>
      <c r="M693" s="11">
        <v>0.47286240288119574</v>
      </c>
      <c r="N693" s="11">
        <v>0.47808502363045657</v>
      </c>
      <c r="O693" s="11">
        <v>0.48026784293047686</v>
      </c>
      <c r="P693" s="11">
        <v>0.52449826520199594</v>
      </c>
      <c r="Q693" s="11">
        <v>0.60596038902365357</v>
      </c>
      <c r="R693" s="11">
        <v>0.68583770942344779</v>
      </c>
      <c r="S693" s="11">
        <v>0.7087895312206659</v>
      </c>
      <c r="T693" s="11">
        <v>0.77909524960233234</v>
      </c>
      <c r="U693" s="11">
        <v>0.842132461092441</v>
      </c>
      <c r="V693" s="11">
        <v>0.89787541534796689</v>
      </c>
      <c r="W693" s="11">
        <v>0.89834821352650285</v>
      </c>
      <c r="X693" s="11">
        <v>0.91436157494798098</v>
      </c>
      <c r="Y693" s="11">
        <v>0.96626155726231899</v>
      </c>
      <c r="Z693" s="11">
        <v>1</v>
      </c>
      <c r="AA693" s="11">
        <v>1</v>
      </c>
      <c r="AB693" s="11">
        <v>1</v>
      </c>
    </row>
    <row r="694" spans="1:28" x14ac:dyDescent="0.3">
      <c r="A694" s="37">
        <v>142</v>
      </c>
      <c r="B694" s="11">
        <v>0</v>
      </c>
      <c r="C694" s="11">
        <v>4.6211482738604988E-2</v>
      </c>
      <c r="D694" s="11">
        <v>0.12484741655846129</v>
      </c>
      <c r="E694" s="11">
        <v>0.16327183019438354</v>
      </c>
      <c r="F694" s="11">
        <v>0.21490561180125645</v>
      </c>
      <c r="G694" s="11">
        <v>0.22418790942410646</v>
      </c>
      <c r="H694" s="11">
        <v>0.27325790522601234</v>
      </c>
      <c r="I694" s="11">
        <v>0.30235559704375609</v>
      </c>
      <c r="J694" s="11">
        <v>0.3813850906725838</v>
      </c>
      <c r="K694" s="11">
        <v>0.44092067781826144</v>
      </c>
      <c r="L694" s="11">
        <v>0.49472164140465447</v>
      </c>
      <c r="M694" s="11">
        <v>0.52960864753164261</v>
      </c>
      <c r="N694" s="11">
        <v>0.58818521719540628</v>
      </c>
      <c r="O694" s="11">
        <v>0.66770824140843532</v>
      </c>
      <c r="P694" s="11">
        <v>0.73092853328373386</v>
      </c>
      <c r="Q694" s="11">
        <v>0.77768545096179575</v>
      </c>
      <c r="R694" s="11">
        <v>0.7887522631726368</v>
      </c>
      <c r="S694" s="11">
        <v>0.80172586571760884</v>
      </c>
      <c r="T694" s="11">
        <v>0.87541707963892068</v>
      </c>
      <c r="U694" s="11">
        <v>0.90884561522858398</v>
      </c>
      <c r="V694" s="11">
        <v>0.97684753026650806</v>
      </c>
      <c r="W694" s="11">
        <v>1</v>
      </c>
      <c r="X694" s="11">
        <v>1</v>
      </c>
      <c r="Y694" s="11">
        <v>1</v>
      </c>
      <c r="Z694" s="11">
        <v>1</v>
      </c>
      <c r="AA694" s="11">
        <v>1</v>
      </c>
      <c r="AB694" s="11">
        <v>1</v>
      </c>
    </row>
    <row r="695" spans="1:28" x14ac:dyDescent="0.3">
      <c r="A695" s="37">
        <v>143</v>
      </c>
      <c r="B695" s="11">
        <v>0</v>
      </c>
      <c r="C695" s="11">
        <v>5.591424597251214E-3</v>
      </c>
      <c r="D695" s="11">
        <v>8.3935531052052648E-2</v>
      </c>
      <c r="E695" s="11">
        <v>0.12673393023347515</v>
      </c>
      <c r="F695" s="11">
        <v>0.1674193243154796</v>
      </c>
      <c r="G695" s="11">
        <v>0.24033443792992143</v>
      </c>
      <c r="H695" s="11">
        <v>0.28680897847953629</v>
      </c>
      <c r="I695" s="11">
        <v>0.36221798862249288</v>
      </c>
      <c r="J695" s="11">
        <v>0.38751229748360438</v>
      </c>
      <c r="K695" s="11">
        <v>0.42034158463536431</v>
      </c>
      <c r="L695" s="11">
        <v>0.47907166829333897</v>
      </c>
      <c r="M695" s="11">
        <v>0.52499746314579732</v>
      </c>
      <c r="N695" s="11">
        <v>0.57977076840206399</v>
      </c>
      <c r="O695" s="11">
        <v>0.64470292386688954</v>
      </c>
      <c r="P695" s="11">
        <v>0.65801068106863003</v>
      </c>
      <c r="Q695" s="11">
        <v>0.72673256081140736</v>
      </c>
      <c r="R695" s="11">
        <v>0.73735658560327455</v>
      </c>
      <c r="S695" s="11">
        <v>0.81564921461233264</v>
      </c>
      <c r="T695" s="11">
        <v>0.85488875967362132</v>
      </c>
      <c r="U695" s="11">
        <v>0.88078314232432542</v>
      </c>
      <c r="V695" s="11">
        <v>0.92063585789211477</v>
      </c>
      <c r="W695" s="11">
        <v>0.93447457703976466</v>
      </c>
      <c r="X695" s="11">
        <v>1</v>
      </c>
      <c r="Y695" s="11">
        <v>1</v>
      </c>
      <c r="Z695" s="11">
        <v>1</v>
      </c>
      <c r="AA695" s="11">
        <v>1</v>
      </c>
      <c r="AB695" s="11">
        <v>1</v>
      </c>
    </row>
    <row r="696" spans="1:28" x14ac:dyDescent="0.3">
      <c r="A696" s="37">
        <v>144</v>
      </c>
      <c r="B696" s="11">
        <v>0</v>
      </c>
      <c r="C696" s="11">
        <v>1.7339146608069688E-2</v>
      </c>
      <c r="D696" s="11">
        <v>1.9498427252402167E-2</v>
      </c>
      <c r="E696" s="11">
        <v>3.6913454910003016E-2</v>
      </c>
      <c r="F696" s="11">
        <v>0.10531363490529834</v>
      </c>
      <c r="G696" s="11">
        <v>0.13939600307386246</v>
      </c>
      <c r="H696" s="11">
        <v>0.17559762876356036</v>
      </c>
      <c r="I696" s="11">
        <v>0.21334581657401169</v>
      </c>
      <c r="J696" s="11">
        <v>0.29568924069537517</v>
      </c>
      <c r="K696" s="11">
        <v>0.30229930300076618</v>
      </c>
      <c r="L696" s="11">
        <v>0.3742592275814593</v>
      </c>
      <c r="M696" s="11">
        <v>0.43878781664094296</v>
      </c>
      <c r="N696" s="11">
        <v>0.45327939169280718</v>
      </c>
      <c r="O696" s="11">
        <v>0.4855306317741081</v>
      </c>
      <c r="P696" s="11">
        <v>0.49107962127108662</v>
      </c>
      <c r="Q696" s="11">
        <v>0.51115390461390686</v>
      </c>
      <c r="R696" s="11">
        <v>0.58680700045948941</v>
      </c>
      <c r="S696" s="11">
        <v>0.64743445399369148</v>
      </c>
      <c r="T696" s="11">
        <v>0.69035787842179497</v>
      </c>
      <c r="U696" s="11">
        <v>0.70031692354101538</v>
      </c>
      <c r="V696" s="11">
        <v>0.7610938129482433</v>
      </c>
      <c r="W696" s="11">
        <v>0.78808809387980527</v>
      </c>
      <c r="X696" s="11">
        <v>0.84260211030508614</v>
      </c>
      <c r="Y696" s="11">
        <v>0.87068955170963513</v>
      </c>
      <c r="Z696" s="11">
        <v>0.90603012280435113</v>
      </c>
      <c r="AA696" s="11">
        <v>0.9824820402247475</v>
      </c>
      <c r="AB696" s="11">
        <v>1</v>
      </c>
    </row>
    <row r="697" spans="1:28" x14ac:dyDescent="0.3">
      <c r="A697" s="37">
        <v>145</v>
      </c>
      <c r="B697" s="11">
        <v>0</v>
      </c>
      <c r="C697" s="11">
        <v>5.1574329524232944E-2</v>
      </c>
      <c r="D697" s="11">
        <v>6.8733409845594201E-2</v>
      </c>
      <c r="E697" s="11">
        <v>0.14456824050169692</v>
      </c>
      <c r="F697" s="11">
        <v>0.19954727062620903</v>
      </c>
      <c r="G697" s="11">
        <v>0.2581361891233378</v>
      </c>
      <c r="H697" s="11">
        <v>0.2707695295577448</v>
      </c>
      <c r="I697" s="11">
        <v>0.32398667187849972</v>
      </c>
      <c r="J697" s="11">
        <v>0.36220987485827605</v>
      </c>
      <c r="K697" s="11">
        <v>0.40938533793739468</v>
      </c>
      <c r="L697" s="11">
        <v>0.43475921675453894</v>
      </c>
      <c r="M697" s="11">
        <v>0.4851393833011462</v>
      </c>
      <c r="N697" s="11">
        <v>0.52819525085068531</v>
      </c>
      <c r="O697" s="11">
        <v>0.5486125623580187</v>
      </c>
      <c r="P697" s="11">
        <v>0.55826476878486608</v>
      </c>
      <c r="Q697" s="11">
        <v>0.58364032336361649</v>
      </c>
      <c r="R697" s="11">
        <v>0.66289486563481603</v>
      </c>
      <c r="S697" s="11">
        <v>0.73931892568969571</v>
      </c>
      <c r="T697" s="11">
        <v>0.77262810157217321</v>
      </c>
      <c r="U697" s="11">
        <v>0.77987868977128771</v>
      </c>
      <c r="V697" s="11">
        <v>0.84051454293298133</v>
      </c>
      <c r="W697" s="11">
        <v>0.86545342835978922</v>
      </c>
      <c r="X697" s="11">
        <v>0.93443970952687927</v>
      </c>
      <c r="Y697" s="11">
        <v>0.94839437365648083</v>
      </c>
      <c r="Z697" s="11">
        <v>1</v>
      </c>
      <c r="AA697" s="11">
        <v>1</v>
      </c>
      <c r="AB697" s="11">
        <v>1</v>
      </c>
    </row>
    <row r="698" spans="1:28" x14ac:dyDescent="0.3">
      <c r="A698" s="37">
        <v>146</v>
      </c>
      <c r="B698" s="11">
        <v>0</v>
      </c>
      <c r="C698" s="11">
        <v>3.4285762909656792E-2</v>
      </c>
      <c r="D698" s="11">
        <v>8.5948452695558758E-2</v>
      </c>
      <c r="E698" s="11">
        <v>0.12590881433437562</v>
      </c>
      <c r="F698" s="11">
        <v>0.20418250477973149</v>
      </c>
      <c r="G698" s="11">
        <v>0.21624553417341522</v>
      </c>
      <c r="H698" s="11">
        <v>0.26668076779257716</v>
      </c>
      <c r="I698" s="11">
        <v>0.27789924512661113</v>
      </c>
      <c r="J698" s="11">
        <v>0.31740833407542524</v>
      </c>
      <c r="K698" s="11">
        <v>0.39692893682041114</v>
      </c>
      <c r="L698" s="11">
        <v>0.42158945757584049</v>
      </c>
      <c r="M698" s="11">
        <v>0.4423585712486785</v>
      </c>
      <c r="N698" s="11">
        <v>0.51178697736965983</v>
      </c>
      <c r="O698" s="11">
        <v>0.5121614150499787</v>
      </c>
      <c r="P698" s="11">
        <v>0.55943150438083533</v>
      </c>
      <c r="Q698" s="11">
        <v>0.61334458682170956</v>
      </c>
      <c r="R698" s="11">
        <v>0.65692350917558928</v>
      </c>
      <c r="S698" s="11">
        <v>0.68381055878513486</v>
      </c>
      <c r="T698" s="11">
        <v>0.76443794345484128</v>
      </c>
      <c r="U698" s="11">
        <v>0.8407732040209116</v>
      </c>
      <c r="V698" s="11">
        <v>0.84424659088283449</v>
      </c>
      <c r="W698" s="11">
        <v>0.86186413687492136</v>
      </c>
      <c r="X698" s="11">
        <v>0.88392573478040859</v>
      </c>
      <c r="Y698" s="11">
        <v>0.92884184634468636</v>
      </c>
      <c r="Z698" s="11">
        <v>1</v>
      </c>
      <c r="AA698" s="11">
        <v>1</v>
      </c>
      <c r="AB698" s="11">
        <v>1</v>
      </c>
    </row>
    <row r="699" spans="1:28" x14ac:dyDescent="0.3">
      <c r="A699" s="37">
        <v>147</v>
      </c>
      <c r="B699" s="11">
        <v>0</v>
      </c>
      <c r="C699" s="11">
        <v>1.4800716104400147E-2</v>
      </c>
      <c r="D699" s="11">
        <v>3.0773292741240254E-2</v>
      </c>
      <c r="E699" s="11">
        <v>7.1938932127296726E-2</v>
      </c>
      <c r="F699" s="11">
        <v>0.12105521205370141</v>
      </c>
      <c r="G699" s="11">
        <v>0.13992168345022971</v>
      </c>
      <c r="H699" s="11">
        <v>0.20311632268867741</v>
      </c>
      <c r="I699" s="11">
        <v>0.23523700876218548</v>
      </c>
      <c r="J699" s="11">
        <v>0.30684646087084899</v>
      </c>
      <c r="K699" s="11">
        <v>0.38666341858748693</v>
      </c>
      <c r="L699" s="11">
        <v>0.44862583722757987</v>
      </c>
      <c r="M699" s="11">
        <v>0.5300727753510398</v>
      </c>
      <c r="N699" s="11">
        <v>0.60898896820300819</v>
      </c>
      <c r="O699" s="11">
        <v>0.63614505759984019</v>
      </c>
      <c r="P699" s="11">
        <v>0.68288536893452445</v>
      </c>
      <c r="Q699" s="11">
        <v>0.68740362438500469</v>
      </c>
      <c r="R699" s="11">
        <v>0.73012328249708003</v>
      </c>
      <c r="S699" s="11">
        <v>0.80000463745473382</v>
      </c>
      <c r="T699" s="11">
        <v>0.87149005160854509</v>
      </c>
      <c r="U699" s="11">
        <v>0.88396254848462541</v>
      </c>
      <c r="V699" s="11">
        <v>0.94328270127019287</v>
      </c>
      <c r="W699" s="11">
        <v>1.0052422327578274</v>
      </c>
      <c r="X699" s="11">
        <v>1</v>
      </c>
      <c r="Y699" s="11">
        <v>1</v>
      </c>
      <c r="Z699" s="11">
        <v>1</v>
      </c>
      <c r="AA699" s="11">
        <v>1</v>
      </c>
      <c r="AB699" s="11">
        <v>1</v>
      </c>
    </row>
    <row r="700" spans="1:28" x14ac:dyDescent="0.3">
      <c r="A700" s="37">
        <v>148</v>
      </c>
      <c r="B700" s="11">
        <v>0</v>
      </c>
      <c r="C700" s="11">
        <v>4.2270494192930275E-3</v>
      </c>
      <c r="D700" s="11">
        <v>1.1233778064978467E-2</v>
      </c>
      <c r="E700" s="11">
        <v>3.4779315839633188E-2</v>
      </c>
      <c r="F700" s="11">
        <v>9.4735246220493466E-2</v>
      </c>
      <c r="G700" s="11">
        <v>0.16561608613077314</v>
      </c>
      <c r="H700" s="11">
        <v>0.21619646798667727</v>
      </c>
      <c r="I700" s="11">
        <v>0.24759828664411362</v>
      </c>
      <c r="J700" s="11">
        <v>0.26705884409989694</v>
      </c>
      <c r="K700" s="11">
        <v>0.27526933688662014</v>
      </c>
      <c r="L700" s="11">
        <v>0.29434877488985811</v>
      </c>
      <c r="M700" s="11">
        <v>0.34582528518936939</v>
      </c>
      <c r="N700" s="11">
        <v>0.40146025405885316</v>
      </c>
      <c r="O700" s="11">
        <v>0.40475342222625521</v>
      </c>
      <c r="P700" s="11">
        <v>0.48323569605952271</v>
      </c>
      <c r="Q700" s="11">
        <v>0.55025529953295504</v>
      </c>
      <c r="R700" s="11">
        <v>0.60379508666762149</v>
      </c>
      <c r="S700" s="11">
        <v>0.6438854420893908</v>
      </c>
      <c r="T700" s="11">
        <v>0.71987751378065412</v>
      </c>
      <c r="U700" s="11">
        <v>0.77688742753247786</v>
      </c>
      <c r="V700" s="11">
        <v>0.79133929241661216</v>
      </c>
      <c r="W700" s="11">
        <v>0.87419874205618164</v>
      </c>
      <c r="X700" s="11">
        <v>0.90477901177282927</v>
      </c>
      <c r="Y700" s="11">
        <v>0.97892243131150714</v>
      </c>
      <c r="Z700" s="11">
        <v>1</v>
      </c>
      <c r="AA700" s="11">
        <v>1</v>
      </c>
      <c r="AB700" s="11">
        <v>1</v>
      </c>
    </row>
    <row r="701" spans="1:28" x14ac:dyDescent="0.3">
      <c r="A701" s="37">
        <v>149</v>
      </c>
      <c r="B701" s="11">
        <v>0</v>
      </c>
      <c r="C701" s="11">
        <v>5.6511564861239087E-2</v>
      </c>
      <c r="D701" s="11">
        <v>0.13713675563734093</v>
      </c>
      <c r="E701" s="11">
        <v>0.16946976703739955</v>
      </c>
      <c r="F701" s="11">
        <v>0.21496348325302736</v>
      </c>
      <c r="G701" s="11">
        <v>0.290329403382041</v>
      </c>
      <c r="H701" s="11">
        <v>0.29326554202915245</v>
      </c>
      <c r="I701" s="11">
        <v>0.32834056197268541</v>
      </c>
      <c r="J701" s="11">
        <v>0.3842594916980262</v>
      </c>
      <c r="K701" s="11">
        <v>0.46112119398942569</v>
      </c>
      <c r="L701" s="11">
        <v>0.53564742486366823</v>
      </c>
      <c r="M701" s="11">
        <v>0.60696948477879975</v>
      </c>
      <c r="N701" s="11">
        <v>0.63682867402638621</v>
      </c>
      <c r="O701" s="11">
        <v>0.64088899399995147</v>
      </c>
      <c r="P701" s="11">
        <v>0.66307445373394736</v>
      </c>
      <c r="Q701" s="11">
        <v>0.71534243748757831</v>
      </c>
      <c r="R701" s="11">
        <v>0.75254435073588</v>
      </c>
      <c r="S701" s="11">
        <v>0.7851281810699674</v>
      </c>
      <c r="T701" s="11">
        <v>0.78722277295701371</v>
      </c>
      <c r="U701" s="11">
        <v>0.86940096976003245</v>
      </c>
      <c r="V701" s="11">
        <v>0.89011743098739682</v>
      </c>
      <c r="W701" s="11">
        <v>0.96046052974799512</v>
      </c>
      <c r="X701" s="11">
        <v>0.96925839709791206</v>
      </c>
      <c r="Y701" s="11">
        <v>1</v>
      </c>
      <c r="Z701" s="11">
        <v>1</v>
      </c>
      <c r="AA701" s="11">
        <v>1</v>
      </c>
      <c r="AB701" s="11">
        <v>1</v>
      </c>
    </row>
    <row r="702" spans="1:28" x14ac:dyDescent="0.3">
      <c r="A702" s="37">
        <v>150</v>
      </c>
      <c r="B702" s="11">
        <v>0</v>
      </c>
      <c r="C702" s="11">
        <v>2.9037699548494056E-2</v>
      </c>
      <c r="D702" s="11">
        <v>0.1002045711134343</v>
      </c>
      <c r="E702" s="11">
        <v>0.17284145372113158</v>
      </c>
      <c r="F702" s="11">
        <v>0.23051299175163362</v>
      </c>
      <c r="G702" s="11">
        <v>0.25661091005334297</v>
      </c>
      <c r="H702" s="11">
        <v>0.26497465481278781</v>
      </c>
      <c r="I702" s="11">
        <v>0.34084377223853007</v>
      </c>
      <c r="J702" s="11">
        <v>0.34411080755775436</v>
      </c>
      <c r="K702" s="11">
        <v>0.34775743348584043</v>
      </c>
      <c r="L702" s="11">
        <v>0.41797894992403845</v>
      </c>
      <c r="M702" s="11">
        <v>0.44819539326004104</v>
      </c>
      <c r="N702" s="11">
        <v>0.52426022413011164</v>
      </c>
      <c r="O702" s="11">
        <v>0.56722753786609426</v>
      </c>
      <c r="P702" s="11">
        <v>0.64446734917198123</v>
      </c>
      <c r="Q702" s="11">
        <v>0.71004786843804002</v>
      </c>
      <c r="R702" s="11">
        <v>0.77639332480373058</v>
      </c>
      <c r="S702" s="11">
        <v>0.8119959959399986</v>
      </c>
      <c r="T702" s="11">
        <v>0.81809498779128131</v>
      </c>
      <c r="U702" s="11">
        <v>0.87402331222309004</v>
      </c>
      <c r="V702" s="11">
        <v>0.9516147549579751</v>
      </c>
      <c r="W702" s="11">
        <v>1</v>
      </c>
      <c r="X702" s="11">
        <v>1</v>
      </c>
      <c r="Y702" s="11">
        <v>1</v>
      </c>
      <c r="Z702" s="11">
        <v>1</v>
      </c>
      <c r="AA702" s="11">
        <v>1</v>
      </c>
      <c r="AB702" s="11">
        <v>1</v>
      </c>
    </row>
    <row r="703" spans="1:28" x14ac:dyDescent="0.3">
      <c r="A703" s="37">
        <v>151</v>
      </c>
      <c r="B703" s="11">
        <v>0</v>
      </c>
      <c r="C703" s="11">
        <v>1.0314757444221731E-2</v>
      </c>
      <c r="D703" s="11">
        <v>2.3581823144814947E-2</v>
      </c>
      <c r="E703" s="11">
        <v>7.4009368709383155E-2</v>
      </c>
      <c r="F703" s="11">
        <v>0.11263539699480332</v>
      </c>
      <c r="G703" s="11">
        <v>0.14927733669047255</v>
      </c>
      <c r="H703" s="11">
        <v>0.20052443146810528</v>
      </c>
      <c r="I703" s="11">
        <v>0.27832351602547395</v>
      </c>
      <c r="J703" s="11">
        <v>0.30296478936711735</v>
      </c>
      <c r="K703" s="11">
        <v>0.3122192825094191</v>
      </c>
      <c r="L703" s="11">
        <v>0.35687844552091585</v>
      </c>
      <c r="M703" s="11">
        <v>0.40037907780450671</v>
      </c>
      <c r="N703" s="11">
        <v>0.44637344234331816</v>
      </c>
      <c r="O703" s="11">
        <v>0.52715135767477039</v>
      </c>
      <c r="P703" s="11">
        <v>0.54815033659901335</v>
      </c>
      <c r="Q703" s="11">
        <v>0.55476752491324366</v>
      </c>
      <c r="R703" s="11">
        <v>0.58888789432861377</v>
      </c>
      <c r="S703" s="11">
        <v>0.60844849815488544</v>
      </c>
      <c r="T703" s="11">
        <v>0.63318683775515239</v>
      </c>
      <c r="U703" s="11">
        <v>0.65257362647878381</v>
      </c>
      <c r="V703" s="11">
        <v>0.70314453990784087</v>
      </c>
      <c r="W703" s="11">
        <v>0.70803881805469182</v>
      </c>
      <c r="X703" s="11">
        <v>0.7165063188589913</v>
      </c>
      <c r="Y703" s="11">
        <v>0.72010241009862441</v>
      </c>
      <c r="Z703" s="11">
        <v>0.74546954542925303</v>
      </c>
      <c r="AA703" s="11">
        <v>0.7873835439763669</v>
      </c>
      <c r="AB703" s="11">
        <v>0.80648322594329169</v>
      </c>
    </row>
    <row r="704" spans="1:28" x14ac:dyDescent="0.3">
      <c r="A704" s="37">
        <v>152</v>
      </c>
      <c r="B704" s="11">
        <v>0</v>
      </c>
      <c r="C704" s="11">
        <v>6.2487920315652846E-2</v>
      </c>
      <c r="D704" s="11">
        <v>8.0152120571038668E-2</v>
      </c>
      <c r="E704" s="11">
        <v>0.14452167230817312</v>
      </c>
      <c r="F704" s="11">
        <v>0.20533353026073717</v>
      </c>
      <c r="G704" s="11">
        <v>0.26516752108442676</v>
      </c>
      <c r="H704" s="11">
        <v>0.34062924266015893</v>
      </c>
      <c r="I704" s="11">
        <v>0.34492880318453206</v>
      </c>
      <c r="J704" s="11">
        <v>0.38542792156473776</v>
      </c>
      <c r="K704" s="11">
        <v>0.45838808482949417</v>
      </c>
      <c r="L704" s="11">
        <v>0.46097284253313436</v>
      </c>
      <c r="M704" s="11">
        <v>0.52709007977788702</v>
      </c>
      <c r="N704" s="11">
        <v>0.55100671057887507</v>
      </c>
      <c r="O704" s="11">
        <v>0.58276452644578991</v>
      </c>
      <c r="P704" s="11">
        <v>0.59091819592876083</v>
      </c>
      <c r="Q704" s="11">
        <v>0.60688142656308697</v>
      </c>
      <c r="R704" s="11">
        <v>0.67448532411129669</v>
      </c>
      <c r="S704" s="11">
        <v>0.6831565988213073</v>
      </c>
      <c r="T704" s="11">
        <v>0.72093218841180362</v>
      </c>
      <c r="U704" s="11">
        <v>0.72497856826448959</v>
      </c>
      <c r="V704" s="11">
        <v>0.77311914627397205</v>
      </c>
      <c r="W704" s="11">
        <v>0.82825432521435616</v>
      </c>
      <c r="X704" s="11">
        <v>0.90434490329055228</v>
      </c>
      <c r="Y704" s="11">
        <v>0.97652665356359314</v>
      </c>
      <c r="Z704" s="11">
        <v>1</v>
      </c>
      <c r="AA704" s="11">
        <v>1</v>
      </c>
      <c r="AB704" s="11">
        <v>1</v>
      </c>
    </row>
    <row r="705" spans="1:28" x14ac:dyDescent="0.3">
      <c r="A705" s="37">
        <v>153</v>
      </c>
      <c r="B705" s="11">
        <v>0</v>
      </c>
      <c r="C705" s="11">
        <v>1.1932430293799479E-2</v>
      </c>
      <c r="D705" s="11">
        <v>4.3051316210318186E-2</v>
      </c>
      <c r="E705" s="11">
        <v>0.10237701250328854</v>
      </c>
      <c r="F705" s="11">
        <v>0.1440913153865398</v>
      </c>
      <c r="G705" s="11">
        <v>0.15234255877020711</v>
      </c>
      <c r="H705" s="11">
        <v>0.23418482726645226</v>
      </c>
      <c r="I705" s="11">
        <v>0.23997968950258164</v>
      </c>
      <c r="J705" s="11">
        <v>0.24254834229944819</v>
      </c>
      <c r="K705" s="11">
        <v>0.28224483304315867</v>
      </c>
      <c r="L705" s="11">
        <v>0.30228105456859983</v>
      </c>
      <c r="M705" s="11">
        <v>0.35441262480177621</v>
      </c>
      <c r="N705" s="11">
        <v>0.40924551002524329</v>
      </c>
      <c r="O705" s="11">
        <v>0.44015462000516065</v>
      </c>
      <c r="P705" s="11">
        <v>0.50613515420251232</v>
      </c>
      <c r="Q705" s="11">
        <v>0.51774319508514111</v>
      </c>
      <c r="R705" s="11">
        <v>0.59780725061480788</v>
      </c>
      <c r="S705" s="11">
        <v>0.63021415977292283</v>
      </c>
      <c r="T705" s="11">
        <v>0.64107403120091488</v>
      </c>
      <c r="U705" s="11">
        <v>0.64539589180879509</v>
      </c>
      <c r="V705" s="11">
        <v>0.67366231320105019</v>
      </c>
      <c r="W705" s="11">
        <v>0.74528540355739181</v>
      </c>
      <c r="X705" s="11">
        <v>0.77988026006489652</v>
      </c>
      <c r="Y705" s="11">
        <v>0.79325053101800713</v>
      </c>
      <c r="Z705" s="11">
        <v>0.84414479261359132</v>
      </c>
      <c r="AA705" s="11">
        <v>0.86394860349642644</v>
      </c>
      <c r="AB705" s="11">
        <v>0.90761254838157301</v>
      </c>
    </row>
    <row r="706" spans="1:28" x14ac:dyDescent="0.3">
      <c r="A706" s="37">
        <v>154</v>
      </c>
      <c r="B706" s="11">
        <v>0</v>
      </c>
      <c r="C706" s="11">
        <v>3.6644173777895826E-2</v>
      </c>
      <c r="D706" s="11">
        <v>8.4506208326856888E-2</v>
      </c>
      <c r="E706" s="11">
        <v>0.11230315891395089</v>
      </c>
      <c r="F706" s="11">
        <v>0.15316084368061919</v>
      </c>
      <c r="G706" s="11">
        <v>0.1590404745058191</v>
      </c>
      <c r="H706" s="11">
        <v>0.23230974174569619</v>
      </c>
      <c r="I706" s="11">
        <v>0.26932144827568727</v>
      </c>
      <c r="J706" s="11">
        <v>0.30284772551222428</v>
      </c>
      <c r="K706" s="11">
        <v>0.3341615091226452</v>
      </c>
      <c r="L706" s="11">
        <v>0.35330712409691584</v>
      </c>
      <c r="M706" s="11">
        <v>0.39003837384789253</v>
      </c>
      <c r="N706" s="11">
        <v>0.40952156999097833</v>
      </c>
      <c r="O706" s="11">
        <v>0.48793167301383683</v>
      </c>
      <c r="P706" s="11">
        <v>0.50079395144990968</v>
      </c>
      <c r="Q706" s="11">
        <v>0.52174954760176218</v>
      </c>
      <c r="R706" s="11">
        <v>0.58929442294893897</v>
      </c>
      <c r="S706" s="11">
        <v>0.62010949065869148</v>
      </c>
      <c r="T706" s="11">
        <v>0.69863982219997622</v>
      </c>
      <c r="U706" s="11">
        <v>0.70093342740592968</v>
      </c>
      <c r="V706" s="11">
        <v>0.75602504758985523</v>
      </c>
      <c r="W706" s="11">
        <v>0.76300994654966336</v>
      </c>
      <c r="X706" s="11">
        <v>0.78829336550922524</v>
      </c>
      <c r="Y706" s="11">
        <v>0.78951321471181135</v>
      </c>
      <c r="Z706" s="11">
        <v>0.83914143387771034</v>
      </c>
      <c r="AA706" s="11">
        <v>0.9171542066720304</v>
      </c>
      <c r="AB706" s="11">
        <v>0.99817686835774899</v>
      </c>
    </row>
    <row r="707" spans="1:28" x14ac:dyDescent="0.3">
      <c r="A707" s="37">
        <v>155</v>
      </c>
      <c r="B707" s="11">
        <v>0</v>
      </c>
      <c r="C707" s="11">
        <v>5.2429891859464166E-2</v>
      </c>
      <c r="D707" s="11">
        <v>7.8464445618249126E-2</v>
      </c>
      <c r="E707" s="11">
        <v>0.12578139887667</v>
      </c>
      <c r="F707" s="11">
        <v>0.16187149224101774</v>
      </c>
      <c r="G707" s="11">
        <v>0.22727916030932371</v>
      </c>
      <c r="H707" s="11">
        <v>0.25420605391615769</v>
      </c>
      <c r="I707" s="11">
        <v>0.28713761179420955</v>
      </c>
      <c r="J707" s="11">
        <v>0.29978739299420876</v>
      </c>
      <c r="K707" s="11">
        <v>0.30995606122834352</v>
      </c>
      <c r="L707" s="11">
        <v>0.37883043044089293</v>
      </c>
      <c r="M707" s="11">
        <v>0.41084736214278722</v>
      </c>
      <c r="N707" s="11">
        <v>0.44061371826692214</v>
      </c>
      <c r="O707" s="11">
        <v>0.51601031692189514</v>
      </c>
      <c r="P707" s="11">
        <v>0.53568776035016641</v>
      </c>
      <c r="Q707" s="11">
        <v>0.55687633459569774</v>
      </c>
      <c r="R707" s="11">
        <v>0.58420630206781954</v>
      </c>
      <c r="S707" s="11">
        <v>0.62343469461427936</v>
      </c>
      <c r="T707" s="11">
        <v>0.62602015982394288</v>
      </c>
      <c r="U707" s="11">
        <v>0.63980068571181858</v>
      </c>
      <c r="V707" s="11">
        <v>0.65001366813078654</v>
      </c>
      <c r="W707" s="11">
        <v>0.70519745701603109</v>
      </c>
      <c r="X707" s="11">
        <v>0.74078655357445322</v>
      </c>
      <c r="Y707" s="11">
        <v>0.82287483418060614</v>
      </c>
      <c r="Z707" s="11">
        <v>0.83734434814675018</v>
      </c>
      <c r="AA707" s="11">
        <v>0.85100329525493668</v>
      </c>
      <c r="AB707" s="11">
        <v>0.90151235605706748</v>
      </c>
    </row>
    <row r="708" spans="1:28" x14ac:dyDescent="0.3">
      <c r="A708" s="37">
        <v>156</v>
      </c>
      <c r="B708" s="11">
        <v>0</v>
      </c>
      <c r="C708" s="11">
        <v>7.5252929362879042E-2</v>
      </c>
      <c r="D708" s="11">
        <v>9.978276588917015E-2</v>
      </c>
      <c r="E708" s="11">
        <v>0.12185370258140117</v>
      </c>
      <c r="F708" s="11">
        <v>0.19161451560498663</v>
      </c>
      <c r="G708" s="11">
        <v>0.23468405916194121</v>
      </c>
      <c r="H708" s="11">
        <v>0.27318426167458004</v>
      </c>
      <c r="I708" s="11">
        <v>0.3034034946975408</v>
      </c>
      <c r="J708" s="11">
        <v>0.35017912543635671</v>
      </c>
      <c r="K708" s="11">
        <v>0.39904282042615924</v>
      </c>
      <c r="L708" s="11">
        <v>0.47657439841418509</v>
      </c>
      <c r="M708" s="11">
        <v>0.488549885008152</v>
      </c>
      <c r="N708" s="11">
        <v>0.51790669116906929</v>
      </c>
      <c r="O708" s="11">
        <v>0.545585028008989</v>
      </c>
      <c r="P708" s="11">
        <v>0.61664022751812186</v>
      </c>
      <c r="Q708" s="11">
        <v>0.62814341928732009</v>
      </c>
      <c r="R708" s="11">
        <v>0.67843147981900498</v>
      </c>
      <c r="S708" s="11">
        <v>0.72497475374778186</v>
      </c>
      <c r="T708" s="11">
        <v>0.75680357227108919</v>
      </c>
      <c r="U708" s="11">
        <v>0.82987410665348293</v>
      </c>
      <c r="V708" s="11">
        <v>0.83482203496103424</v>
      </c>
      <c r="W708" s="11">
        <v>0.8998801744957845</v>
      </c>
      <c r="X708" s="11">
        <v>0.95156845410583379</v>
      </c>
      <c r="Y708" s="11">
        <v>0.95954666838112135</v>
      </c>
      <c r="Z708" s="11">
        <v>0.97258981065580474</v>
      </c>
      <c r="AA708" s="11">
        <v>1</v>
      </c>
      <c r="AB708" s="11">
        <v>1</v>
      </c>
    </row>
    <row r="709" spans="1:28" x14ac:dyDescent="0.3">
      <c r="A709" s="37">
        <v>157</v>
      </c>
      <c r="B709" s="11">
        <v>0</v>
      </c>
      <c r="C709" s="11">
        <v>4.3218409530914971E-2</v>
      </c>
      <c r="D709" s="11">
        <v>0.10953923965579207</v>
      </c>
      <c r="E709" s="11">
        <v>0.14547245016032492</v>
      </c>
      <c r="F709" s="11">
        <v>0.1548017662644384</v>
      </c>
      <c r="G709" s="11">
        <v>0.1915569805439758</v>
      </c>
      <c r="H709" s="11">
        <v>0.20174954566777464</v>
      </c>
      <c r="I709" s="11">
        <v>0.21489586464002447</v>
      </c>
      <c r="J709" s="11">
        <v>0.26102892219529222</v>
      </c>
      <c r="K709" s="11">
        <v>0.27139961490723125</v>
      </c>
      <c r="L709" s="11">
        <v>0.33885882421810959</v>
      </c>
      <c r="M709" s="11">
        <v>0.37094990439686043</v>
      </c>
      <c r="N709" s="11">
        <v>0.44000117549483442</v>
      </c>
      <c r="O709" s="11">
        <v>0.51938062416461905</v>
      </c>
      <c r="P709" s="11">
        <v>0.54320756094889844</v>
      </c>
      <c r="Q709" s="11">
        <v>0.57306490006269506</v>
      </c>
      <c r="R709" s="11">
        <v>0.62330226246775444</v>
      </c>
      <c r="S709" s="11">
        <v>0.69998743822096432</v>
      </c>
      <c r="T709" s="11">
        <v>0.73119127368459647</v>
      </c>
      <c r="U709" s="11">
        <v>0.75487170886886745</v>
      </c>
      <c r="V709" s="11">
        <v>0.82431057790996387</v>
      </c>
      <c r="W709" s="11">
        <v>0.85908746779480893</v>
      </c>
      <c r="X709" s="11">
        <v>0.93243435875809189</v>
      </c>
      <c r="Y709" s="11">
        <v>0.97979937724028043</v>
      </c>
      <c r="Z709" s="11">
        <v>1</v>
      </c>
      <c r="AA709" s="11">
        <v>1</v>
      </c>
      <c r="AB709" s="11">
        <v>1</v>
      </c>
    </row>
    <row r="710" spans="1:28" x14ac:dyDescent="0.3">
      <c r="A710" s="37">
        <v>158</v>
      </c>
      <c r="B710" s="11">
        <v>0</v>
      </c>
      <c r="C710" s="11">
        <v>3.8649028063250206E-2</v>
      </c>
      <c r="D710" s="11">
        <v>3.9783813856360505E-2</v>
      </c>
      <c r="E710" s="11">
        <v>9.6435404787486509E-2</v>
      </c>
      <c r="F710" s="11">
        <v>0.15263074794485462</v>
      </c>
      <c r="G710" s="11">
        <v>0.18944932172075732</v>
      </c>
      <c r="H710" s="11">
        <v>0.2491338669603079</v>
      </c>
      <c r="I710" s="11">
        <v>0.32152641591844827</v>
      </c>
      <c r="J710" s="11">
        <v>0.33614471600502432</v>
      </c>
      <c r="K710" s="11">
        <v>0.3657032283066699</v>
      </c>
      <c r="L710" s="11">
        <v>0.41912146621303509</v>
      </c>
      <c r="M710" s="11">
        <v>0.49861115783674448</v>
      </c>
      <c r="N710" s="11">
        <v>0.56160755497239523</v>
      </c>
      <c r="O710" s="11">
        <v>0.58442700310590545</v>
      </c>
      <c r="P710" s="11">
        <v>0.63695277313674581</v>
      </c>
      <c r="Q710" s="11">
        <v>0.68038339814126203</v>
      </c>
      <c r="R710" s="11">
        <v>0.72219372064715204</v>
      </c>
      <c r="S710" s="11">
        <v>0.72728855780008983</v>
      </c>
      <c r="T710" s="11">
        <v>0.72997474139075091</v>
      </c>
      <c r="U710" s="11">
        <v>0.73607149612940248</v>
      </c>
      <c r="V710" s="11">
        <v>0.81234929913623333</v>
      </c>
      <c r="W710" s="11">
        <v>0.84569909503973706</v>
      </c>
      <c r="X710" s="11">
        <v>0.87215469646049537</v>
      </c>
      <c r="Y710" s="11">
        <v>0.88335473669555054</v>
      </c>
      <c r="Z710" s="11">
        <v>0.91915803466453827</v>
      </c>
      <c r="AA710" s="11">
        <v>0.99290728535938588</v>
      </c>
      <c r="AB710" s="11">
        <v>1</v>
      </c>
    </row>
    <row r="711" spans="1:28" x14ac:dyDescent="0.3">
      <c r="A711" s="37">
        <v>159</v>
      </c>
      <c r="B711" s="11">
        <v>0</v>
      </c>
      <c r="C711" s="11">
        <v>2.6185204177785006E-3</v>
      </c>
      <c r="D711" s="11">
        <v>1.9831728665705116E-2</v>
      </c>
      <c r="E711" s="11">
        <v>2.8336530631031275E-2</v>
      </c>
      <c r="F711" s="11">
        <v>7.3983811828524482E-2</v>
      </c>
      <c r="G711" s="11">
        <v>0.15618937049666398</v>
      </c>
      <c r="H711" s="11">
        <v>0.18156868515299213</v>
      </c>
      <c r="I711" s="11">
        <v>0.22600959324602871</v>
      </c>
      <c r="J711" s="11">
        <v>0.22679561870906176</v>
      </c>
      <c r="K711" s="11">
        <v>0.27891221837590252</v>
      </c>
      <c r="L711" s="11">
        <v>0.29666954599735634</v>
      </c>
      <c r="M711" s="11">
        <v>0.30482675890077782</v>
      </c>
      <c r="N711" s="11">
        <v>0.38476832070268008</v>
      </c>
      <c r="O711" s="11">
        <v>0.41234726970506991</v>
      </c>
      <c r="P711" s="11">
        <v>0.46105036442768643</v>
      </c>
      <c r="Q711" s="11">
        <v>0.4879992003495533</v>
      </c>
      <c r="R711" s="11">
        <v>0.49412107378162684</v>
      </c>
      <c r="S711" s="11">
        <v>0.55109186064133153</v>
      </c>
      <c r="T711" s="11">
        <v>0.57356567010126513</v>
      </c>
      <c r="U711" s="11">
        <v>0.60561355085713708</v>
      </c>
      <c r="V711" s="11">
        <v>0.68185538463588546</v>
      </c>
      <c r="W711" s="11">
        <v>0.75842737160434381</v>
      </c>
      <c r="X711" s="11">
        <v>0.83556646023490577</v>
      </c>
      <c r="Y711" s="11">
        <v>0.85638295249912733</v>
      </c>
      <c r="Z711" s="11">
        <v>0.87678007261332847</v>
      </c>
      <c r="AA711" s="11">
        <v>0.90849376302959728</v>
      </c>
      <c r="AB711" s="11">
        <v>0.96890281816247492</v>
      </c>
    </row>
    <row r="712" spans="1:28" x14ac:dyDescent="0.3">
      <c r="A712" s="37">
        <v>160</v>
      </c>
      <c r="B712" s="11">
        <v>0</v>
      </c>
      <c r="C712" s="11">
        <v>4.0836521467275316E-2</v>
      </c>
      <c r="D712" s="11">
        <v>0.10743640357222349</v>
      </c>
      <c r="E712" s="11">
        <v>0.12303612038011788</v>
      </c>
      <c r="F712" s="11">
        <v>0.14233826717002049</v>
      </c>
      <c r="G712" s="11">
        <v>0.21450753003057554</v>
      </c>
      <c r="H712" s="11">
        <v>0.26963625631559013</v>
      </c>
      <c r="I712" s="11">
        <v>0.29586605234139568</v>
      </c>
      <c r="J712" s="11">
        <v>0.33737924663783314</v>
      </c>
      <c r="K712" s="11">
        <v>0.41907903293464349</v>
      </c>
      <c r="L712" s="11">
        <v>0.48704435550889408</v>
      </c>
      <c r="M712" s="11">
        <v>0.50687004315018169</v>
      </c>
      <c r="N712" s="11">
        <v>0.51843370085910645</v>
      </c>
      <c r="O712" s="11">
        <v>0.52762831248190656</v>
      </c>
      <c r="P712" s="11">
        <v>0.53742921994300807</v>
      </c>
      <c r="Q712" s="11">
        <v>0.57198913981578436</v>
      </c>
      <c r="R712" s="11">
        <v>0.62524657928573812</v>
      </c>
      <c r="S712" s="11">
        <v>0.69169414848555344</v>
      </c>
      <c r="T712" s="11">
        <v>0.72104339381417171</v>
      </c>
      <c r="U712" s="11">
        <v>0.7630542130233513</v>
      </c>
      <c r="V712" s="11">
        <v>0.77966849509978498</v>
      </c>
      <c r="W712" s="11">
        <v>0.83547590150735729</v>
      </c>
      <c r="X712" s="11">
        <v>0.87682196566211434</v>
      </c>
      <c r="Y712" s="11">
        <v>0.92161599347312573</v>
      </c>
      <c r="Z712" s="11">
        <v>0.95745904848105423</v>
      </c>
      <c r="AA712" s="11">
        <v>1.0005522807410931</v>
      </c>
      <c r="AB712" s="11">
        <v>1</v>
      </c>
    </row>
    <row r="713" spans="1:28" x14ac:dyDescent="0.3">
      <c r="A713" s="37">
        <v>161</v>
      </c>
      <c r="B713" s="11">
        <v>0</v>
      </c>
      <c r="C713" s="11">
        <v>5.3735060471580304E-2</v>
      </c>
      <c r="D713" s="11">
        <v>0.10302655745005271</v>
      </c>
      <c r="E713" s="11">
        <v>0.12127184165159977</v>
      </c>
      <c r="F713" s="11">
        <v>0.17198716498212815</v>
      </c>
      <c r="G713" s="11">
        <v>0.18884355751457355</v>
      </c>
      <c r="H713" s="11">
        <v>0.2043261223118473</v>
      </c>
      <c r="I713" s="11">
        <v>0.22999919909288669</v>
      </c>
      <c r="J713" s="11">
        <v>0.29317399241683395</v>
      </c>
      <c r="K713" s="11">
        <v>0.31280489701432074</v>
      </c>
      <c r="L713" s="11">
        <v>0.36975841477496418</v>
      </c>
      <c r="M713" s="11">
        <v>0.40893096300869963</v>
      </c>
      <c r="N713" s="11">
        <v>0.4608472317179873</v>
      </c>
      <c r="O713" s="11">
        <v>0.49269960054227341</v>
      </c>
      <c r="P713" s="11">
        <v>0.57389698262656397</v>
      </c>
      <c r="Q713" s="11">
        <v>0.57771697774005193</v>
      </c>
      <c r="R713" s="11">
        <v>0.58972337288326249</v>
      </c>
      <c r="S713" s="11">
        <v>0.66544360837692085</v>
      </c>
      <c r="T713" s="11">
        <v>0.69021988516505783</v>
      </c>
      <c r="U713" s="11">
        <v>0.77069938613535849</v>
      </c>
      <c r="V713" s="11">
        <v>0.80174800813736757</v>
      </c>
      <c r="W713" s="11">
        <v>0.84367382196041463</v>
      </c>
      <c r="X713" s="11">
        <v>0.9193341782113974</v>
      </c>
      <c r="Y713" s="11">
        <v>0.9226607968514754</v>
      </c>
      <c r="Z713" s="11">
        <v>0.93795633905652154</v>
      </c>
      <c r="AA713" s="11">
        <v>0.99420008442851227</v>
      </c>
      <c r="AB713" s="11">
        <v>1</v>
      </c>
    </row>
    <row r="714" spans="1:28" x14ac:dyDescent="0.3">
      <c r="A714" s="37">
        <v>162</v>
      </c>
      <c r="B714" s="11">
        <v>0</v>
      </c>
      <c r="C714" s="11">
        <v>7.67443324408279E-3</v>
      </c>
      <c r="D714" s="11">
        <v>3.6786601559815904E-2</v>
      </c>
      <c r="E714" s="11">
        <v>4.8567923485278823E-2</v>
      </c>
      <c r="F714" s="11">
        <v>9.4855388052221906E-2</v>
      </c>
      <c r="G714" s="11">
        <v>0.10514174211151731</v>
      </c>
      <c r="H714" s="11">
        <v>0.1442370755042055</v>
      </c>
      <c r="I714" s="11">
        <v>0.16234270474679338</v>
      </c>
      <c r="J714" s="11">
        <v>0.17232196731647853</v>
      </c>
      <c r="K714" s="11">
        <v>0.18197534100842827</v>
      </c>
      <c r="L714" s="11">
        <v>0.20077600399887763</v>
      </c>
      <c r="M714" s="11">
        <v>0.22226862449719037</v>
      </c>
      <c r="N714" s="11">
        <v>0.25502083584759044</v>
      </c>
      <c r="O714" s="11">
        <v>0.26169034262921409</v>
      </c>
      <c r="P714" s="11">
        <v>0.30968396664807424</v>
      </c>
      <c r="Q714" s="11">
        <v>0.37973243567614945</v>
      </c>
      <c r="R714" s="11">
        <v>0.44030811324427349</v>
      </c>
      <c r="S714" s="11">
        <v>0.44777045474879507</v>
      </c>
      <c r="T714" s="11">
        <v>0.45712332906371483</v>
      </c>
      <c r="U714" s="11">
        <v>0.47650475588960689</v>
      </c>
      <c r="V714" s="11">
        <v>0.51471227494637495</v>
      </c>
      <c r="W714" s="11">
        <v>0.56013338190846285</v>
      </c>
      <c r="X714" s="11">
        <v>0.5810055457019857</v>
      </c>
      <c r="Y714" s="11">
        <v>0.66184747723410098</v>
      </c>
      <c r="Z714" s="11">
        <v>0.66972500549801706</v>
      </c>
      <c r="AA714" s="11">
        <v>0.67583133252202821</v>
      </c>
      <c r="AB714" s="11">
        <v>0.75254016037335369</v>
      </c>
    </row>
    <row r="715" spans="1:28" x14ac:dyDescent="0.3">
      <c r="A715" s="37">
        <v>163</v>
      </c>
      <c r="B715" s="11">
        <v>0</v>
      </c>
      <c r="C715" s="11">
        <v>4.9722258013012409E-2</v>
      </c>
      <c r="D715" s="11">
        <v>4.9995691027452764E-2</v>
      </c>
      <c r="E715" s="11">
        <v>6.7714834224079368E-2</v>
      </c>
      <c r="F715" s="11">
        <v>0.1215175669060842</v>
      </c>
      <c r="G715" s="11">
        <v>0.12416351593848977</v>
      </c>
      <c r="H715" s="11">
        <v>0.1630382817713088</v>
      </c>
      <c r="I715" s="11">
        <v>0.21485598933256694</v>
      </c>
      <c r="J715" s="11">
        <v>0.28597081167868155</v>
      </c>
      <c r="K715" s="11">
        <v>0.35791662365100468</v>
      </c>
      <c r="L715" s="11">
        <v>0.40747791063912714</v>
      </c>
      <c r="M715" s="11">
        <v>0.41448664586659872</v>
      </c>
      <c r="N715" s="11">
        <v>0.45140952458580091</v>
      </c>
      <c r="O715" s="11">
        <v>0.46510155154961241</v>
      </c>
      <c r="P715" s="11">
        <v>0.47970451182441243</v>
      </c>
      <c r="Q715" s="11">
        <v>0.51947938959704387</v>
      </c>
      <c r="R715" s="11">
        <v>0.5705147882105408</v>
      </c>
      <c r="S715" s="11">
        <v>0.57631625099971684</v>
      </c>
      <c r="T715" s="11">
        <v>0.60924543837449574</v>
      </c>
      <c r="U715" s="11">
        <v>0.67457042097252551</v>
      </c>
      <c r="V715" s="11">
        <v>0.70851650917314069</v>
      </c>
      <c r="W715" s="11">
        <v>0.72016080744488775</v>
      </c>
      <c r="X715" s="11">
        <v>0.80053256709088894</v>
      </c>
      <c r="Y715" s="11">
        <v>0.82985594623321945</v>
      </c>
      <c r="Z715" s="11">
        <v>0.88305901180638458</v>
      </c>
      <c r="AA715" s="11">
        <v>0.90747445111820324</v>
      </c>
      <c r="AB715" s="11">
        <v>0.97274983133292914</v>
      </c>
    </row>
    <row r="716" spans="1:28" x14ac:dyDescent="0.3">
      <c r="A716" s="37">
        <v>164</v>
      </c>
      <c r="B716" s="11">
        <v>0</v>
      </c>
      <c r="C716" s="11">
        <v>7.5492535475586335E-3</v>
      </c>
      <c r="D716" s="11">
        <v>7.0868358793616665E-2</v>
      </c>
      <c r="E716" s="11">
        <v>8.9398641653747543E-2</v>
      </c>
      <c r="F716" s="11">
        <v>0.12966772836615292</v>
      </c>
      <c r="G716" s="11">
        <v>0.13727338987609755</v>
      </c>
      <c r="H716" s="11">
        <v>0.19383320087309538</v>
      </c>
      <c r="I716" s="11">
        <v>0.2281186523383496</v>
      </c>
      <c r="J716" s="11">
        <v>0.24445629822860987</v>
      </c>
      <c r="K716" s="11">
        <v>0.29163312716440853</v>
      </c>
      <c r="L716" s="11">
        <v>0.36870228575161734</v>
      </c>
      <c r="M716" s="11">
        <v>0.43595935513074002</v>
      </c>
      <c r="N716" s="11">
        <v>0.49440168585345923</v>
      </c>
      <c r="O716" s="11">
        <v>0.50264844966011502</v>
      </c>
      <c r="P716" s="11">
        <v>0.50615575408026614</v>
      </c>
      <c r="Q716" s="11">
        <v>0.52637047781004132</v>
      </c>
      <c r="R716" s="11">
        <v>0.5833978102978985</v>
      </c>
      <c r="S716" s="11">
        <v>0.65832007946097582</v>
      </c>
      <c r="T716" s="11">
        <v>0.73078586475206908</v>
      </c>
      <c r="U716" s="11">
        <v>0.79655146344774086</v>
      </c>
      <c r="V716" s="11">
        <v>0.83396942330636126</v>
      </c>
      <c r="W716" s="11">
        <v>0.90486161764927064</v>
      </c>
      <c r="X716" s="11">
        <v>0.9645732643434769</v>
      </c>
      <c r="Y716" s="11">
        <v>1.0448050401167734</v>
      </c>
      <c r="Z716" s="11">
        <v>1</v>
      </c>
      <c r="AA716" s="11">
        <v>1</v>
      </c>
      <c r="AB716" s="11">
        <v>1</v>
      </c>
    </row>
    <row r="717" spans="1:28" x14ac:dyDescent="0.3">
      <c r="A717" s="37">
        <v>165</v>
      </c>
      <c r="B717" s="11">
        <v>0</v>
      </c>
      <c r="C717" s="11">
        <v>6.5362738428914269E-2</v>
      </c>
      <c r="D717" s="11">
        <v>0.10566057287978842</v>
      </c>
      <c r="E717" s="11">
        <v>0.12404270223882279</v>
      </c>
      <c r="F717" s="11">
        <v>0.13937592455468045</v>
      </c>
      <c r="G717" s="11">
        <v>0.14069246376063455</v>
      </c>
      <c r="H717" s="11">
        <v>0.21689207004037886</v>
      </c>
      <c r="I717" s="11">
        <v>0.26575405546243752</v>
      </c>
      <c r="J717" s="11">
        <v>0.31387810920533687</v>
      </c>
      <c r="K717" s="11">
        <v>0.37030007381721675</v>
      </c>
      <c r="L717" s="11">
        <v>0.40992608885121168</v>
      </c>
      <c r="M717" s="11">
        <v>0.43988271528996625</v>
      </c>
      <c r="N717" s="11">
        <v>0.51942914393178297</v>
      </c>
      <c r="O717" s="11">
        <v>0.59165373010448663</v>
      </c>
      <c r="P717" s="11">
        <v>0.60520895063026803</v>
      </c>
      <c r="Q717" s="11">
        <v>0.63030953731192974</v>
      </c>
      <c r="R717" s="11">
        <v>0.69130757711007818</v>
      </c>
      <c r="S717" s="11">
        <v>0.69837027935906837</v>
      </c>
      <c r="T717" s="11">
        <v>0.70602182142771908</v>
      </c>
      <c r="U717" s="11">
        <v>0.74536240892481875</v>
      </c>
      <c r="V717" s="11">
        <v>0.76928945287721529</v>
      </c>
      <c r="W717" s="11">
        <v>0.79508021582346244</v>
      </c>
      <c r="X717" s="11">
        <v>0.8719874063170272</v>
      </c>
      <c r="Y717" s="11">
        <v>0.87245299541184207</v>
      </c>
      <c r="Z717" s="11">
        <v>0.92437222667524777</v>
      </c>
      <c r="AA717" s="11">
        <v>1</v>
      </c>
      <c r="AB717" s="11">
        <v>1</v>
      </c>
    </row>
    <row r="718" spans="1:28" x14ac:dyDescent="0.3">
      <c r="A718" s="37">
        <v>166</v>
      </c>
      <c r="B718" s="11">
        <v>0</v>
      </c>
      <c r="C718" s="11">
        <v>1.3775463306828883E-2</v>
      </c>
      <c r="D718" s="11">
        <v>7.2034352766443988E-2</v>
      </c>
      <c r="E718" s="11">
        <v>0.14770978436644794</v>
      </c>
      <c r="F718" s="11">
        <v>0.20124829470013406</v>
      </c>
      <c r="G718" s="11">
        <v>0.20125947778743006</v>
      </c>
      <c r="H718" s="11">
        <v>0.27707819755555113</v>
      </c>
      <c r="I718" s="11">
        <v>0.31551300123957632</v>
      </c>
      <c r="J718" s="11">
        <v>0.36758770839288069</v>
      </c>
      <c r="K718" s="11">
        <v>0.44113360508226185</v>
      </c>
      <c r="L718" s="11">
        <v>0.50692110426288972</v>
      </c>
      <c r="M718" s="11">
        <v>0.53361859832341851</v>
      </c>
      <c r="N718" s="11">
        <v>0.55532467814275888</v>
      </c>
      <c r="O718" s="11">
        <v>0.5954584209653544</v>
      </c>
      <c r="P718" s="11">
        <v>0.67283413966520655</v>
      </c>
      <c r="Q718" s="11">
        <v>0.71090886449685897</v>
      </c>
      <c r="R718" s="11">
        <v>0.76946172355126652</v>
      </c>
      <c r="S718" s="11">
        <v>0.82088663367554604</v>
      </c>
      <c r="T718" s="11">
        <v>0.85011431893684619</v>
      </c>
      <c r="U718" s="11">
        <v>0.91213851394537038</v>
      </c>
      <c r="V718" s="11">
        <v>0.93595715663580537</v>
      </c>
      <c r="W718" s="11">
        <v>0.94260271870472079</v>
      </c>
      <c r="X718" s="11">
        <v>1</v>
      </c>
      <c r="Y718" s="11">
        <v>1</v>
      </c>
      <c r="Z718" s="11">
        <v>1</v>
      </c>
      <c r="AA718" s="11">
        <v>1</v>
      </c>
      <c r="AB718" s="11">
        <v>1</v>
      </c>
    </row>
    <row r="719" spans="1:28" x14ac:dyDescent="0.3">
      <c r="A719" s="37">
        <v>167</v>
      </c>
      <c r="B719" s="11">
        <v>0</v>
      </c>
      <c r="C719" s="11">
        <v>4.6148198285652538E-2</v>
      </c>
      <c r="D719" s="11">
        <v>5.6775164454462346E-2</v>
      </c>
      <c r="E719" s="11">
        <v>0.10004333573613086</v>
      </c>
      <c r="F719" s="11">
        <v>0.1498376348121058</v>
      </c>
      <c r="G719" s="11">
        <v>0.17118724137227279</v>
      </c>
      <c r="H719" s="11">
        <v>0.17572831199317024</v>
      </c>
      <c r="I719" s="11">
        <v>0.24350511393537067</v>
      </c>
      <c r="J719" s="11">
        <v>0.32351799382731583</v>
      </c>
      <c r="K719" s="11">
        <v>0.34863667119724656</v>
      </c>
      <c r="L719" s="11">
        <v>0.35287741966198083</v>
      </c>
      <c r="M719" s="11">
        <v>0.40592012571263719</v>
      </c>
      <c r="N719" s="11">
        <v>0.46296467622358861</v>
      </c>
      <c r="O719" s="11">
        <v>0.46673643311469393</v>
      </c>
      <c r="P719" s="11">
        <v>0.50404902932914619</v>
      </c>
      <c r="Q719" s="11">
        <v>0.58491384861988338</v>
      </c>
      <c r="R719" s="11">
        <v>0.63312068005082756</v>
      </c>
      <c r="S719" s="11">
        <v>0.64409376458879697</v>
      </c>
      <c r="T719" s="11">
        <v>0.68835448112730302</v>
      </c>
      <c r="U719" s="11">
        <v>0.75655478902769424</v>
      </c>
      <c r="V719" s="11">
        <v>0.83849178695607374</v>
      </c>
      <c r="W719" s="11">
        <v>0.86545638530106439</v>
      </c>
      <c r="X719" s="11">
        <v>0.87787552123701007</v>
      </c>
      <c r="Y719" s="11">
        <v>0.92094299973455573</v>
      </c>
      <c r="Z719" s="11">
        <v>0.9764145313677447</v>
      </c>
      <c r="AA719" s="11">
        <v>1</v>
      </c>
      <c r="AB719" s="11">
        <v>1</v>
      </c>
    </row>
    <row r="720" spans="1:28" x14ac:dyDescent="0.3">
      <c r="A720" s="37">
        <v>168</v>
      </c>
      <c r="B720" s="11">
        <v>0</v>
      </c>
      <c r="C720" s="11">
        <v>2.3647993734750156E-2</v>
      </c>
      <c r="D720" s="11">
        <v>6.3748562904738737E-2</v>
      </c>
      <c r="E720" s="11">
        <v>0.11059604075489105</v>
      </c>
      <c r="F720" s="11">
        <v>0.11479371568063275</v>
      </c>
      <c r="G720" s="11">
        <v>0.12913831776537665</v>
      </c>
      <c r="H720" s="11">
        <v>0.13419406014366483</v>
      </c>
      <c r="I720" s="11">
        <v>0.20479805399696635</v>
      </c>
      <c r="J720" s="11">
        <v>0.27337124192426604</v>
      </c>
      <c r="K720" s="11">
        <v>0.34188417719808256</v>
      </c>
      <c r="L720" s="11">
        <v>0.3846240347554889</v>
      </c>
      <c r="M720" s="11">
        <v>0.39122280098167916</v>
      </c>
      <c r="N720" s="11">
        <v>0.41702285841378794</v>
      </c>
      <c r="O720" s="11">
        <v>0.42516551691530746</v>
      </c>
      <c r="P720" s="11">
        <v>0.48306384338530273</v>
      </c>
      <c r="Q720" s="11">
        <v>0.53264736046046401</v>
      </c>
      <c r="R720" s="11">
        <v>0.55766810211906692</v>
      </c>
      <c r="S720" s="11">
        <v>0.60772750216192795</v>
      </c>
      <c r="T720" s="11">
        <v>0.65241773697459737</v>
      </c>
      <c r="U720" s="11">
        <v>0.70250533497847156</v>
      </c>
      <c r="V720" s="11">
        <v>0.72334730538437642</v>
      </c>
      <c r="W720" s="11">
        <v>0.74698236344776048</v>
      </c>
      <c r="X720" s="11">
        <v>0.81458929209539133</v>
      </c>
      <c r="Y720" s="11">
        <v>0.89095953019160512</v>
      </c>
      <c r="Z720" s="11">
        <v>0.93703228190572752</v>
      </c>
      <c r="AA720" s="11">
        <v>1.0078608336505444</v>
      </c>
      <c r="AB720" s="11">
        <v>1</v>
      </c>
    </row>
    <row r="721" spans="1:28" x14ac:dyDescent="0.3">
      <c r="A721" s="37">
        <v>169</v>
      </c>
      <c r="B721" s="11">
        <v>0</v>
      </c>
      <c r="C721" s="11">
        <v>1.150281084065688E-2</v>
      </c>
      <c r="D721" s="11">
        <v>4.9423391561590424E-2</v>
      </c>
      <c r="E721" s="11">
        <v>6.558557357638449E-2</v>
      </c>
      <c r="F721" s="11">
        <v>7.7595629076163755E-2</v>
      </c>
      <c r="G721" s="11">
        <v>9.9138798040713516E-2</v>
      </c>
      <c r="H721" s="11">
        <v>0.10657307980323977</v>
      </c>
      <c r="I721" s="11">
        <v>0.12351109316329044</v>
      </c>
      <c r="J721" s="11">
        <v>0.20221737212411522</v>
      </c>
      <c r="K721" s="11">
        <v>0.25206398469981478</v>
      </c>
      <c r="L721" s="11">
        <v>0.32483840284099341</v>
      </c>
      <c r="M721" s="11">
        <v>0.38547650904056563</v>
      </c>
      <c r="N721" s="11">
        <v>0.39034794639387504</v>
      </c>
      <c r="O721" s="11">
        <v>0.43052873564671645</v>
      </c>
      <c r="P721" s="11">
        <v>0.4511155229898523</v>
      </c>
      <c r="Q721" s="11">
        <v>0.4593987005434913</v>
      </c>
      <c r="R721" s="11">
        <v>0.51629927405060272</v>
      </c>
      <c r="S721" s="11">
        <v>0.56572032914194259</v>
      </c>
      <c r="T721" s="11">
        <v>0.59791444560168272</v>
      </c>
      <c r="U721" s="11">
        <v>0.61312337019494978</v>
      </c>
      <c r="V721" s="11">
        <v>0.62314355759990592</v>
      </c>
      <c r="W721" s="11">
        <v>0.68265678827894516</v>
      </c>
      <c r="X721" s="11">
        <v>0.75528269076437848</v>
      </c>
      <c r="Y721" s="11">
        <v>0.81768068367055835</v>
      </c>
      <c r="Z721" s="11">
        <v>0.88466586139978776</v>
      </c>
      <c r="AA721" s="11">
        <v>0.90719162805542997</v>
      </c>
      <c r="AB721" s="11">
        <v>0.94318750173778709</v>
      </c>
    </row>
    <row r="722" spans="1:28" x14ac:dyDescent="0.3">
      <c r="A722" s="37">
        <v>170</v>
      </c>
      <c r="B722" s="11">
        <v>0</v>
      </c>
      <c r="C722" s="11">
        <v>9.4650604060042554E-4</v>
      </c>
      <c r="D722" s="11">
        <v>6.2170767485669805E-2</v>
      </c>
      <c r="E722" s="11">
        <v>9.1572848817133054E-2</v>
      </c>
      <c r="F722" s="11">
        <v>0.14048344598068868</v>
      </c>
      <c r="G722" s="11">
        <v>0.21348513935370145</v>
      </c>
      <c r="H722" s="11">
        <v>0.22652831771605955</v>
      </c>
      <c r="I722" s="11">
        <v>0.23449025643799887</v>
      </c>
      <c r="J722" s="11">
        <v>0.26146790212833637</v>
      </c>
      <c r="K722" s="11">
        <v>0.26969923360449033</v>
      </c>
      <c r="L722" s="11">
        <v>0.27246608022692287</v>
      </c>
      <c r="M722" s="11">
        <v>0.30301257488996103</v>
      </c>
      <c r="N722" s="11">
        <v>0.38430696253796115</v>
      </c>
      <c r="O722" s="11">
        <v>0.44817966761442812</v>
      </c>
      <c r="P722" s="11">
        <v>0.47234415074697267</v>
      </c>
      <c r="Q722" s="11">
        <v>0.487854674443915</v>
      </c>
      <c r="R722" s="11">
        <v>0.51025499072909608</v>
      </c>
      <c r="S722" s="11">
        <v>0.58107482654990272</v>
      </c>
      <c r="T722" s="11">
        <v>0.63217834839577736</v>
      </c>
      <c r="U722" s="11">
        <v>0.71494084074095277</v>
      </c>
      <c r="V722" s="11">
        <v>0.77940420889724304</v>
      </c>
      <c r="W722" s="11">
        <v>0.84872764603920237</v>
      </c>
      <c r="X722" s="11">
        <v>0.92827316528647219</v>
      </c>
      <c r="Y722" s="11">
        <v>0.9671860363985656</v>
      </c>
      <c r="Z722" s="11">
        <v>1</v>
      </c>
      <c r="AA722" s="11">
        <v>1</v>
      </c>
      <c r="AB722" s="11">
        <v>1</v>
      </c>
    </row>
    <row r="723" spans="1:28" x14ac:dyDescent="0.3">
      <c r="A723" s="37">
        <v>171</v>
      </c>
      <c r="B723" s="11">
        <v>0</v>
      </c>
      <c r="C723" s="11">
        <v>4.4184639880000036E-2</v>
      </c>
      <c r="D723" s="11">
        <v>7.588821895437213E-2</v>
      </c>
      <c r="E723" s="11">
        <v>0.11517246969129111</v>
      </c>
      <c r="F723" s="11">
        <v>0.11913456569679237</v>
      </c>
      <c r="G723" s="11">
        <v>0.1678407244273657</v>
      </c>
      <c r="H723" s="11">
        <v>0.21582757971012892</v>
      </c>
      <c r="I723" s="11">
        <v>0.29474004682519872</v>
      </c>
      <c r="J723" s="11">
        <v>0.29728065106727031</v>
      </c>
      <c r="K723" s="11">
        <v>0.35303973837308888</v>
      </c>
      <c r="L723" s="11">
        <v>0.3899088513748728</v>
      </c>
      <c r="M723" s="11">
        <v>0.41728205349411485</v>
      </c>
      <c r="N723" s="11">
        <v>0.46829530931177699</v>
      </c>
      <c r="O723" s="11">
        <v>0.47177054836441568</v>
      </c>
      <c r="P723" s="11">
        <v>0.54300006818714885</v>
      </c>
      <c r="Q723" s="11">
        <v>0.55230569044548483</v>
      </c>
      <c r="R723" s="11">
        <v>0.58670397192733725</v>
      </c>
      <c r="S723" s="11">
        <v>0.64681877134264465</v>
      </c>
      <c r="T723" s="11">
        <v>0.7288304943191346</v>
      </c>
      <c r="U723" s="11">
        <v>0.78181212529620903</v>
      </c>
      <c r="V723" s="11">
        <v>0.84035442159640561</v>
      </c>
      <c r="W723" s="11">
        <v>0.84941762629487716</v>
      </c>
      <c r="X723" s="11">
        <v>0.87830580888817344</v>
      </c>
      <c r="Y723" s="11">
        <v>0.9394982811585334</v>
      </c>
      <c r="Z723" s="11">
        <v>0.96680345459180017</v>
      </c>
      <c r="AA723" s="11">
        <v>1</v>
      </c>
      <c r="AB723" s="11">
        <v>1</v>
      </c>
    </row>
    <row r="724" spans="1:28" x14ac:dyDescent="0.3">
      <c r="A724" s="37">
        <v>172</v>
      </c>
      <c r="B724" s="11">
        <v>0</v>
      </c>
      <c r="C724" s="11">
        <v>5.2607151149366427E-3</v>
      </c>
      <c r="D724" s="11">
        <v>8.2283169998047093E-2</v>
      </c>
      <c r="E724" s="11">
        <v>8.5516442645533139E-2</v>
      </c>
      <c r="F724" s="11">
        <v>0.16122850650954212</v>
      </c>
      <c r="G724" s="11">
        <v>0.18176971135707345</v>
      </c>
      <c r="H724" s="11">
        <v>0.23978153865127638</v>
      </c>
      <c r="I724" s="11">
        <v>0.29354112280582195</v>
      </c>
      <c r="J724" s="11">
        <v>0.37078007632078808</v>
      </c>
      <c r="K724" s="11">
        <v>0.40599098870556927</v>
      </c>
      <c r="L724" s="11">
        <v>0.41778736599134647</v>
      </c>
      <c r="M724" s="11">
        <v>0.45633986597589676</v>
      </c>
      <c r="N724" s="11">
        <v>0.48984093617366109</v>
      </c>
      <c r="O724" s="11">
        <v>0.49118872196329688</v>
      </c>
      <c r="P724" s="11">
        <v>0.49824810626010124</v>
      </c>
      <c r="Q724" s="11">
        <v>0.55760410590228582</v>
      </c>
      <c r="R724" s="11">
        <v>0.63412862959652583</v>
      </c>
      <c r="S724" s="11">
        <v>0.70736565849675903</v>
      </c>
      <c r="T724" s="11">
        <v>0.73635137174991794</v>
      </c>
      <c r="U724" s="11">
        <v>0.752712885186266</v>
      </c>
      <c r="V724" s="11">
        <v>0.78605423267825014</v>
      </c>
      <c r="W724" s="11">
        <v>0.85227702277759332</v>
      </c>
      <c r="X724" s="11">
        <v>0.8697613934100743</v>
      </c>
      <c r="Y724" s="11">
        <v>0.91758551261633348</v>
      </c>
      <c r="Z724" s="11">
        <v>0.99755514753785623</v>
      </c>
      <c r="AA724" s="11">
        <v>1</v>
      </c>
      <c r="AB724" s="11">
        <v>1</v>
      </c>
    </row>
    <row r="725" spans="1:28" x14ac:dyDescent="0.3">
      <c r="A725" s="37">
        <v>173</v>
      </c>
      <c r="B725" s="11">
        <v>0</v>
      </c>
      <c r="C725" s="11">
        <v>6.6558333174373679E-2</v>
      </c>
      <c r="D725" s="11">
        <v>0.10513597801044305</v>
      </c>
      <c r="E725" s="11">
        <v>0.16977777960796964</v>
      </c>
      <c r="F725" s="11">
        <v>0.20213434542272377</v>
      </c>
      <c r="G725" s="11">
        <v>0.20827219660557911</v>
      </c>
      <c r="H725" s="11">
        <v>0.27576924562947758</v>
      </c>
      <c r="I725" s="11">
        <v>0.3094030056004235</v>
      </c>
      <c r="J725" s="11">
        <v>0.32806816341691114</v>
      </c>
      <c r="K725" s="11">
        <v>0.34550649926275628</v>
      </c>
      <c r="L725" s="11">
        <v>0.41045909401327957</v>
      </c>
      <c r="M725" s="11">
        <v>0.44253375833516606</v>
      </c>
      <c r="N725" s="11">
        <v>0.51893907736044864</v>
      </c>
      <c r="O725" s="11">
        <v>0.59833382741593655</v>
      </c>
      <c r="P725" s="11">
        <v>0.67576702637638519</v>
      </c>
      <c r="Q725" s="11">
        <v>0.75236214748293184</v>
      </c>
      <c r="R725" s="11">
        <v>0.80170226334399353</v>
      </c>
      <c r="S725" s="11">
        <v>0.8850201460522551</v>
      </c>
      <c r="T725" s="11">
        <v>0.92516848698544041</v>
      </c>
      <c r="U725" s="11">
        <v>0.95215524322786815</v>
      </c>
      <c r="V725" s="11">
        <v>1</v>
      </c>
      <c r="W725" s="11">
        <v>1</v>
      </c>
      <c r="X725" s="11">
        <v>1</v>
      </c>
      <c r="Y725" s="11">
        <v>1</v>
      </c>
      <c r="Z725" s="11">
        <v>1</v>
      </c>
      <c r="AA725" s="11">
        <v>1</v>
      </c>
      <c r="AB725" s="11">
        <v>1</v>
      </c>
    </row>
    <row r="726" spans="1:28" x14ac:dyDescent="0.3">
      <c r="A726" s="37">
        <v>174</v>
      </c>
      <c r="B726" s="11">
        <v>0</v>
      </c>
      <c r="C726" s="11">
        <v>4.0603329815291446E-2</v>
      </c>
      <c r="D726" s="11">
        <v>6.8976414623720866E-2</v>
      </c>
      <c r="E726" s="11">
        <v>7.2797346965844514E-2</v>
      </c>
      <c r="F726" s="11">
        <v>0.12974654821333192</v>
      </c>
      <c r="G726" s="11">
        <v>0.20171646526501266</v>
      </c>
      <c r="H726" s="11">
        <v>0.22124652818333035</v>
      </c>
      <c r="I726" s="11">
        <v>0.29918034994028281</v>
      </c>
      <c r="J726" s="11">
        <v>0.33205469212796562</v>
      </c>
      <c r="K726" s="11">
        <v>0.34901993397002884</v>
      </c>
      <c r="L726" s="11">
        <v>0.41784067347668424</v>
      </c>
      <c r="M726" s="11">
        <v>0.46262931093715981</v>
      </c>
      <c r="N726" s="11">
        <v>0.46710074563237375</v>
      </c>
      <c r="O726" s="11">
        <v>0.50329155974794082</v>
      </c>
      <c r="P726" s="11">
        <v>0.57524888836042232</v>
      </c>
      <c r="Q726" s="11">
        <v>0.61870023202692415</v>
      </c>
      <c r="R726" s="11">
        <v>0.6317182351041627</v>
      </c>
      <c r="S726" s="11">
        <v>0.712467632388605</v>
      </c>
      <c r="T726" s="11">
        <v>0.73942009740794534</v>
      </c>
      <c r="U726" s="11">
        <v>0.81762776212850674</v>
      </c>
      <c r="V726" s="11">
        <v>0.89105130652294828</v>
      </c>
      <c r="W726" s="11">
        <v>0.89576889508209478</v>
      </c>
      <c r="X726" s="11">
        <v>0.95372683224707466</v>
      </c>
      <c r="Y726" s="11">
        <v>1</v>
      </c>
      <c r="Z726" s="11">
        <v>1</v>
      </c>
      <c r="AA726" s="11">
        <v>1</v>
      </c>
      <c r="AB726" s="11">
        <v>1</v>
      </c>
    </row>
    <row r="727" spans="1:28" x14ac:dyDescent="0.3">
      <c r="A727" s="37">
        <v>175</v>
      </c>
      <c r="B727" s="11">
        <v>0</v>
      </c>
      <c r="C727" s="11">
        <v>2.8576394227137369E-2</v>
      </c>
      <c r="D727" s="11">
        <v>6.6952211063191658E-2</v>
      </c>
      <c r="E727" s="11">
        <v>8.1140871979907589E-2</v>
      </c>
      <c r="F727" s="11">
        <v>0.1359189185050575</v>
      </c>
      <c r="G727" s="11">
        <v>0.21853819174422789</v>
      </c>
      <c r="H727" s="11">
        <v>0.27438064452197514</v>
      </c>
      <c r="I727" s="11">
        <v>0.34127901603220256</v>
      </c>
      <c r="J727" s="11">
        <v>0.34402984558484734</v>
      </c>
      <c r="K727" s="11">
        <v>0.35497674979763028</v>
      </c>
      <c r="L727" s="11">
        <v>0.42700676675434424</v>
      </c>
      <c r="M727" s="11">
        <v>0.45128901807270372</v>
      </c>
      <c r="N727" s="11">
        <v>0.50937355108549531</v>
      </c>
      <c r="O727" s="11">
        <v>0.57088602725073812</v>
      </c>
      <c r="P727" s="11">
        <v>0.57795298881331691</v>
      </c>
      <c r="Q727" s="11">
        <v>0.60425490076775157</v>
      </c>
      <c r="R727" s="11">
        <v>0.62632140488771848</v>
      </c>
      <c r="S727" s="11">
        <v>0.64359069273333191</v>
      </c>
      <c r="T727" s="11">
        <v>0.68841205784882131</v>
      </c>
      <c r="U727" s="11">
        <v>0.72041706078928247</v>
      </c>
      <c r="V727" s="11">
        <v>0.72142181958714258</v>
      </c>
      <c r="W727" s="11">
        <v>0.80274106433161818</v>
      </c>
      <c r="X727" s="11">
        <v>0.81101332619657984</v>
      </c>
      <c r="Y727" s="11">
        <v>0.81359894783711595</v>
      </c>
      <c r="Z727" s="11">
        <v>0.88432199619183105</v>
      </c>
      <c r="AA727" s="11">
        <v>0.88936625941969427</v>
      </c>
      <c r="AB727" s="11">
        <v>0.95243245644389452</v>
      </c>
    </row>
    <row r="728" spans="1:28" x14ac:dyDescent="0.3">
      <c r="A728" s="37">
        <v>176</v>
      </c>
      <c r="B728" s="11">
        <v>0</v>
      </c>
      <c r="C728" s="11">
        <v>7.7918580330237783E-2</v>
      </c>
      <c r="D728" s="11">
        <v>0.15818365034038481</v>
      </c>
      <c r="E728" s="11">
        <v>0.19601515012791945</v>
      </c>
      <c r="F728" s="11">
        <v>0.25610896580335751</v>
      </c>
      <c r="G728" s="11">
        <v>0.32697221805373261</v>
      </c>
      <c r="H728" s="11">
        <v>0.40595091340319067</v>
      </c>
      <c r="I728" s="11">
        <v>0.4847596157848737</v>
      </c>
      <c r="J728" s="11">
        <v>0.55950961304050351</v>
      </c>
      <c r="K728" s="11">
        <v>0.58193111523690277</v>
      </c>
      <c r="L728" s="11">
        <v>0.60967879807873615</v>
      </c>
      <c r="M728" s="11">
        <v>0.66102509116826358</v>
      </c>
      <c r="N728" s="11">
        <v>0.74316327590708409</v>
      </c>
      <c r="O728" s="11">
        <v>0.74534751637462671</v>
      </c>
      <c r="P728" s="11">
        <v>0.81527455792877412</v>
      </c>
      <c r="Q728" s="11">
        <v>0.88947225100728233</v>
      </c>
      <c r="R728" s="11">
        <v>0.91523439947648211</v>
      </c>
      <c r="S728" s="11">
        <v>0.97804515448833196</v>
      </c>
      <c r="T728" s="11">
        <v>1</v>
      </c>
      <c r="U728" s="11">
        <v>1</v>
      </c>
      <c r="V728" s="11">
        <v>1</v>
      </c>
      <c r="W728" s="11">
        <v>1</v>
      </c>
      <c r="X728" s="11">
        <v>1</v>
      </c>
      <c r="Y728" s="11">
        <v>1</v>
      </c>
      <c r="Z728" s="11">
        <v>1</v>
      </c>
      <c r="AA728" s="11">
        <v>1</v>
      </c>
      <c r="AB728" s="11">
        <v>1</v>
      </c>
    </row>
    <row r="729" spans="1:28" x14ac:dyDescent="0.3">
      <c r="A729" s="37">
        <v>177</v>
      </c>
      <c r="B729" s="11">
        <v>0</v>
      </c>
      <c r="C729" s="11">
        <v>2.8642130266034894E-2</v>
      </c>
      <c r="D729" s="11">
        <v>9.0227259896590264E-2</v>
      </c>
      <c r="E729" s="11">
        <v>9.7742137397910295E-2</v>
      </c>
      <c r="F729" s="11">
        <v>0.12138194584241803</v>
      </c>
      <c r="G729" s="11">
        <v>0.20381338689339482</v>
      </c>
      <c r="H729" s="11">
        <v>0.22137280454036803</v>
      </c>
      <c r="I729" s="11">
        <v>0.23699495370055013</v>
      </c>
      <c r="J729" s="11">
        <v>0.24704914494622243</v>
      </c>
      <c r="K729" s="11">
        <v>0.29882812039737139</v>
      </c>
      <c r="L729" s="11">
        <v>0.33154626708049367</v>
      </c>
      <c r="M729" s="11">
        <v>0.3939221051030013</v>
      </c>
      <c r="N729" s="11">
        <v>0.41180152730027159</v>
      </c>
      <c r="O729" s="11">
        <v>0.47478893039339182</v>
      </c>
      <c r="P729" s="11">
        <v>0.51387855362170742</v>
      </c>
      <c r="Q729" s="11">
        <v>0.56325153997510569</v>
      </c>
      <c r="R729" s="11">
        <v>0.61668487677090655</v>
      </c>
      <c r="S729" s="11">
        <v>0.63142318095721739</v>
      </c>
      <c r="T729" s="11">
        <v>0.70378249278002991</v>
      </c>
      <c r="U729" s="11">
        <v>0.73572177040340736</v>
      </c>
      <c r="V729" s="11">
        <v>0.80213373695546708</v>
      </c>
      <c r="W729" s="11">
        <v>0.85788993117198109</v>
      </c>
      <c r="X729" s="11">
        <v>0.86600119056384361</v>
      </c>
      <c r="Y729" s="11">
        <v>0.9396378204278979</v>
      </c>
      <c r="Z729" s="11">
        <v>1</v>
      </c>
      <c r="AA729" s="11">
        <v>1</v>
      </c>
      <c r="AB729" s="11">
        <v>1</v>
      </c>
    </row>
    <row r="730" spans="1:28" x14ac:dyDescent="0.3">
      <c r="A730" s="37">
        <v>178</v>
      </c>
      <c r="B730" s="11">
        <v>0</v>
      </c>
      <c r="C730" s="11">
        <v>6.5245588856872233E-2</v>
      </c>
      <c r="D730" s="11">
        <v>0.14110433145617424</v>
      </c>
      <c r="E730" s="11">
        <v>0.16222065596892193</v>
      </c>
      <c r="F730" s="11">
        <v>0.21544634428644271</v>
      </c>
      <c r="G730" s="11">
        <v>0.27302021572233254</v>
      </c>
      <c r="H730" s="11">
        <v>0.33215342633742745</v>
      </c>
      <c r="I730" s="11">
        <v>0.39080332805768642</v>
      </c>
      <c r="J730" s="11">
        <v>0.42527536376847064</v>
      </c>
      <c r="K730" s="11">
        <v>0.47364107169469766</v>
      </c>
      <c r="L730" s="11">
        <v>0.54266858181250877</v>
      </c>
      <c r="M730" s="11">
        <v>0.58856184359408403</v>
      </c>
      <c r="N730" s="11">
        <v>0.62002631240972661</v>
      </c>
      <c r="O730" s="11">
        <v>0.6291451570106833</v>
      </c>
      <c r="P730" s="11">
        <v>0.64277012416425483</v>
      </c>
      <c r="Q730" s="11">
        <v>0.65528793793091156</v>
      </c>
      <c r="R730" s="11">
        <v>0.72465919336486362</v>
      </c>
      <c r="S730" s="11">
        <v>0.76460035617690147</v>
      </c>
      <c r="T730" s="11">
        <v>0.7883473630853477</v>
      </c>
      <c r="U730" s="11">
        <v>0.82999528172577275</v>
      </c>
      <c r="V730" s="11">
        <v>0.83697035058608793</v>
      </c>
      <c r="W730" s="11">
        <v>0.91524321391540819</v>
      </c>
      <c r="X730" s="11">
        <v>0.94414667991470669</v>
      </c>
      <c r="Y730" s="11">
        <v>0.97689167118079268</v>
      </c>
      <c r="Z730" s="11">
        <v>1</v>
      </c>
      <c r="AA730" s="11">
        <v>1</v>
      </c>
      <c r="AB730" s="11">
        <v>1</v>
      </c>
    </row>
    <row r="731" spans="1:28" x14ac:dyDescent="0.3">
      <c r="A731" s="37">
        <v>179</v>
      </c>
      <c r="B731" s="11">
        <v>0</v>
      </c>
      <c r="C731" s="11">
        <v>8.1282833447508931E-2</v>
      </c>
      <c r="D731" s="11">
        <v>0.13313712388206508</v>
      </c>
      <c r="E731" s="11">
        <v>0.1371705984150714</v>
      </c>
      <c r="F731" s="11">
        <v>0.14643108270678024</v>
      </c>
      <c r="G731" s="11">
        <v>0.16910929382003839</v>
      </c>
      <c r="H731" s="11">
        <v>0.21419565017656869</v>
      </c>
      <c r="I731" s="11">
        <v>0.26080773333209922</v>
      </c>
      <c r="J731" s="11">
        <v>0.3139601327054049</v>
      </c>
      <c r="K731" s="11">
        <v>0.32204299855547064</v>
      </c>
      <c r="L731" s="11">
        <v>0.39743797669016445</v>
      </c>
      <c r="M731" s="11">
        <v>0.44373747640946809</v>
      </c>
      <c r="N731" s="11">
        <v>0.44709140142982029</v>
      </c>
      <c r="O731" s="11">
        <v>0.51236092181523873</v>
      </c>
      <c r="P731" s="11">
        <v>0.51868465308258715</v>
      </c>
      <c r="Q731" s="11">
        <v>0.58578722943464911</v>
      </c>
      <c r="R731" s="11">
        <v>0.60667378406553385</v>
      </c>
      <c r="S731" s="11">
        <v>0.65958639185949608</v>
      </c>
      <c r="T731" s="11">
        <v>0.69886786950698898</v>
      </c>
      <c r="U731" s="11">
        <v>0.76516048938462589</v>
      </c>
      <c r="V731" s="11">
        <v>0.82049106780951109</v>
      </c>
      <c r="W731" s="11">
        <v>0.83612919253127782</v>
      </c>
      <c r="X731" s="11">
        <v>0.87631919485382914</v>
      </c>
      <c r="Y731" s="11">
        <v>0.88191064730796409</v>
      </c>
      <c r="Z731" s="11">
        <v>0.95128486620031871</v>
      </c>
      <c r="AA731" s="11">
        <v>1</v>
      </c>
      <c r="AB731" s="11">
        <v>1</v>
      </c>
    </row>
    <row r="732" spans="1:28" x14ac:dyDescent="0.3">
      <c r="A732" s="37">
        <v>180</v>
      </c>
      <c r="B732" s="11">
        <v>0</v>
      </c>
      <c r="C732" s="11">
        <v>8.0483101997056425E-2</v>
      </c>
      <c r="D732" s="11">
        <v>8.3010897806910164E-2</v>
      </c>
      <c r="E732" s="11">
        <v>0.13498179274187816</v>
      </c>
      <c r="F732" s="11">
        <v>0.2097429144666714</v>
      </c>
      <c r="G732" s="11">
        <v>0.28269816418909965</v>
      </c>
      <c r="H732" s="11">
        <v>0.34172928642964956</v>
      </c>
      <c r="I732" s="11">
        <v>0.36642405268778416</v>
      </c>
      <c r="J732" s="11">
        <v>0.44261607418869764</v>
      </c>
      <c r="K732" s="11">
        <v>0.52347822253861476</v>
      </c>
      <c r="L732" s="11">
        <v>0.53480065584156944</v>
      </c>
      <c r="M732" s="11">
        <v>0.53491110131876851</v>
      </c>
      <c r="N732" s="11">
        <v>0.60228659913706795</v>
      </c>
      <c r="O732" s="11">
        <v>0.61347448186448206</v>
      </c>
      <c r="P732" s="11">
        <v>0.67181787568427376</v>
      </c>
      <c r="Q732" s="11">
        <v>0.71606205784289634</v>
      </c>
      <c r="R732" s="11">
        <v>0.72166010967589622</v>
      </c>
      <c r="S732" s="11">
        <v>0.72554683141904519</v>
      </c>
      <c r="T732" s="11">
        <v>0.80744815880217446</v>
      </c>
      <c r="U732" s="11">
        <v>0.81457502901138523</v>
      </c>
      <c r="V732" s="11">
        <v>0.85847367135735697</v>
      </c>
      <c r="W732" s="11">
        <v>0.89132760272020384</v>
      </c>
      <c r="X732" s="11">
        <v>0.90189748426066851</v>
      </c>
      <c r="Y732" s="11">
        <v>0.94311091846644513</v>
      </c>
      <c r="Z732" s="11">
        <v>1</v>
      </c>
      <c r="AA732" s="11">
        <v>1</v>
      </c>
      <c r="AB732" s="11">
        <v>1</v>
      </c>
    </row>
    <row r="733" spans="1:28" x14ac:dyDescent="0.3">
      <c r="A733" s="37">
        <v>181</v>
      </c>
      <c r="B733" s="11">
        <v>0</v>
      </c>
      <c r="C733" s="11">
        <v>2.5451727239704364E-2</v>
      </c>
      <c r="D733" s="11">
        <v>6.6903681767404452E-2</v>
      </c>
      <c r="E733" s="11">
        <v>0.11095704436900006</v>
      </c>
      <c r="F733" s="11">
        <v>0.14834267331640238</v>
      </c>
      <c r="G733" s="11">
        <v>0.19160143948558933</v>
      </c>
      <c r="H733" s="11">
        <v>0.19321865494694218</v>
      </c>
      <c r="I733" s="11">
        <v>0.27312917833265826</v>
      </c>
      <c r="J733" s="11">
        <v>0.34565794639351843</v>
      </c>
      <c r="K733" s="11">
        <v>0.37658397932126342</v>
      </c>
      <c r="L733" s="11">
        <v>0.43923350727187049</v>
      </c>
      <c r="M733" s="11">
        <v>0.47954048600807675</v>
      </c>
      <c r="N733" s="11">
        <v>0.52825876545368289</v>
      </c>
      <c r="O733" s="11">
        <v>0.57642910125649116</v>
      </c>
      <c r="P733" s="11">
        <v>0.59765258630947782</v>
      </c>
      <c r="Q733" s="11">
        <v>0.60753307471531437</v>
      </c>
      <c r="R733" s="11">
        <v>0.60833100038944377</v>
      </c>
      <c r="S733" s="11">
        <v>0.61316706335669791</v>
      </c>
      <c r="T733" s="11">
        <v>0.69005448840539219</v>
      </c>
      <c r="U733" s="11">
        <v>0.718038080130735</v>
      </c>
      <c r="V733" s="11">
        <v>0.79157875696570235</v>
      </c>
      <c r="W733" s="11">
        <v>0.86473375422261622</v>
      </c>
      <c r="X733" s="11">
        <v>0.86871004668310814</v>
      </c>
      <c r="Y733" s="11">
        <v>0.91374353460906765</v>
      </c>
      <c r="Z733" s="11">
        <v>0.96451664567614093</v>
      </c>
      <c r="AA733" s="11">
        <v>0.98776561842994592</v>
      </c>
      <c r="AB733" s="11">
        <v>1</v>
      </c>
    </row>
    <row r="734" spans="1:28" x14ac:dyDescent="0.3">
      <c r="A734" s="37">
        <v>182</v>
      </c>
      <c r="B734" s="11">
        <v>0</v>
      </c>
      <c r="C734" s="11">
        <v>7.0099265631788144E-2</v>
      </c>
      <c r="D734" s="11">
        <v>8.5014993081688028E-2</v>
      </c>
      <c r="E734" s="11">
        <v>0.12671447924589038</v>
      </c>
      <c r="F734" s="11">
        <v>0.20082049941352587</v>
      </c>
      <c r="G734" s="11">
        <v>0.25103110459622235</v>
      </c>
      <c r="H734" s="11">
        <v>0.30731031208835735</v>
      </c>
      <c r="I734" s="11">
        <v>0.38759210221985485</v>
      </c>
      <c r="J734" s="11">
        <v>0.40674512326514317</v>
      </c>
      <c r="K734" s="11">
        <v>0.41930379787788935</v>
      </c>
      <c r="L734" s="11">
        <v>0.48034432708070218</v>
      </c>
      <c r="M734" s="11">
        <v>0.50762206737915694</v>
      </c>
      <c r="N734" s="11">
        <v>0.56915425230372496</v>
      </c>
      <c r="O734" s="11">
        <v>0.63494002219217682</v>
      </c>
      <c r="P734" s="11">
        <v>0.67275110377271119</v>
      </c>
      <c r="Q734" s="11">
        <v>0.73604511268773898</v>
      </c>
      <c r="R734" s="11">
        <v>0.79870236261533178</v>
      </c>
      <c r="S734" s="11">
        <v>0.86155755153896552</v>
      </c>
      <c r="T734" s="11">
        <v>0.90461826465661588</v>
      </c>
      <c r="U734" s="11">
        <v>0.97340902563759557</v>
      </c>
      <c r="V734" s="11">
        <v>1.0356290312516347</v>
      </c>
      <c r="W734" s="11">
        <v>1</v>
      </c>
      <c r="X734" s="11">
        <v>1</v>
      </c>
      <c r="Y734" s="11">
        <v>1</v>
      </c>
      <c r="Z734" s="11">
        <v>1</v>
      </c>
      <c r="AA734" s="11">
        <v>1</v>
      </c>
      <c r="AB734" s="11">
        <v>1</v>
      </c>
    </row>
    <row r="735" spans="1:28" x14ac:dyDescent="0.3">
      <c r="A735" s="37">
        <v>183</v>
      </c>
      <c r="B735" s="11">
        <v>0</v>
      </c>
      <c r="C735" s="11">
        <v>4.7006851981376448E-2</v>
      </c>
      <c r="D735" s="11">
        <v>0.10359520095174424</v>
      </c>
      <c r="E735" s="11">
        <v>0.11975395848892834</v>
      </c>
      <c r="F735" s="11">
        <v>0.15974594967072828</v>
      </c>
      <c r="G735" s="11">
        <v>0.18738112583179098</v>
      </c>
      <c r="H735" s="11">
        <v>0.26743253736831896</v>
      </c>
      <c r="I735" s="11">
        <v>0.29345492923624877</v>
      </c>
      <c r="J735" s="11">
        <v>0.30043492346798845</v>
      </c>
      <c r="K735" s="11">
        <v>0.37775830972777497</v>
      </c>
      <c r="L735" s="11">
        <v>0.40263913799171275</v>
      </c>
      <c r="M735" s="11">
        <v>0.48571947817625338</v>
      </c>
      <c r="N735" s="11">
        <v>0.52529160137177211</v>
      </c>
      <c r="O735" s="11">
        <v>0.58141423590533126</v>
      </c>
      <c r="P735" s="11">
        <v>0.61058768058892054</v>
      </c>
      <c r="Q735" s="11">
        <v>0.63544513978770589</v>
      </c>
      <c r="R735" s="11">
        <v>0.69919293133477767</v>
      </c>
      <c r="S735" s="11">
        <v>0.72974930188059395</v>
      </c>
      <c r="T735" s="11">
        <v>0.76145304636632527</v>
      </c>
      <c r="U735" s="11">
        <v>0.81577462251267441</v>
      </c>
      <c r="V735" s="11">
        <v>0.84714480315447938</v>
      </c>
      <c r="W735" s="11">
        <v>0.84755432713541645</v>
      </c>
      <c r="X735" s="11">
        <v>0.86691914452960317</v>
      </c>
      <c r="Y735" s="11">
        <v>0.89601334531088195</v>
      </c>
      <c r="Z735" s="11">
        <v>0.94948264384816383</v>
      </c>
      <c r="AA735" s="11">
        <v>0.96432720389191695</v>
      </c>
      <c r="AB735" s="11">
        <v>1.0182169086190163</v>
      </c>
    </row>
    <row r="736" spans="1:28" x14ac:dyDescent="0.3">
      <c r="A736" s="37">
        <v>184</v>
      </c>
      <c r="B736" s="11">
        <v>0</v>
      </c>
      <c r="C736" s="11">
        <v>2.947713602669507E-3</v>
      </c>
      <c r="D736" s="11">
        <v>4.7075887154067004E-3</v>
      </c>
      <c r="E736" s="11">
        <v>5.9267809383940585E-2</v>
      </c>
      <c r="F736" s="11">
        <v>0.11615974030369193</v>
      </c>
      <c r="G736" s="11">
        <v>0.11877439633039875</v>
      </c>
      <c r="H736" s="11">
        <v>0.19508964510038806</v>
      </c>
      <c r="I736" s="11">
        <v>0.20432613928603979</v>
      </c>
      <c r="J736" s="11">
        <v>0.27331724270088054</v>
      </c>
      <c r="K736" s="11">
        <v>0.30456911766968775</v>
      </c>
      <c r="L736" s="11">
        <v>0.33326702879719355</v>
      </c>
      <c r="M736" s="11">
        <v>0.3688510249114455</v>
      </c>
      <c r="N736" s="11">
        <v>0.37022486346509181</v>
      </c>
      <c r="O736" s="11">
        <v>0.42119309934607807</v>
      </c>
      <c r="P736" s="11">
        <v>0.46956061696480433</v>
      </c>
      <c r="Q736" s="11">
        <v>0.51028065450357851</v>
      </c>
      <c r="R736" s="11">
        <v>0.53294049453108583</v>
      </c>
      <c r="S736" s="11">
        <v>0.59554031339349955</v>
      </c>
      <c r="T736" s="11">
        <v>0.64282747859492129</v>
      </c>
      <c r="U736" s="11">
        <v>0.6467194065142795</v>
      </c>
      <c r="V736" s="11">
        <v>0.67352550310252401</v>
      </c>
      <c r="W736" s="11">
        <v>0.74189747909699499</v>
      </c>
      <c r="X736" s="11">
        <v>0.78098455096884967</v>
      </c>
      <c r="Y736" s="11">
        <v>0.81501528319443917</v>
      </c>
      <c r="Z736" s="11">
        <v>0.86763084966834003</v>
      </c>
      <c r="AA736" s="11">
        <v>0.90847802078064943</v>
      </c>
      <c r="AB736" s="11">
        <v>0.98844642020512663</v>
      </c>
    </row>
    <row r="737" spans="1:28" x14ac:dyDescent="0.3">
      <c r="A737" s="37">
        <v>185</v>
      </c>
      <c r="B737" s="11">
        <v>0</v>
      </c>
      <c r="C737" s="11">
        <v>4.4990332916152426E-2</v>
      </c>
      <c r="D737" s="11">
        <v>0.1242117535665371</v>
      </c>
      <c r="E737" s="11">
        <v>0.20688875997510714</v>
      </c>
      <c r="F737" s="11">
        <v>0.23279761601091886</v>
      </c>
      <c r="G737" s="11">
        <v>0.30769237758686163</v>
      </c>
      <c r="H737" s="11">
        <v>0.32685958773620127</v>
      </c>
      <c r="I737" s="11">
        <v>0.38658172764948717</v>
      </c>
      <c r="J737" s="11">
        <v>0.44957043426173227</v>
      </c>
      <c r="K737" s="11">
        <v>0.52081266066643772</v>
      </c>
      <c r="L737" s="11">
        <v>0.60246886632335805</v>
      </c>
      <c r="M737" s="11">
        <v>0.61084470456994844</v>
      </c>
      <c r="N737" s="11">
        <v>0.66489723269959022</v>
      </c>
      <c r="O737" s="11">
        <v>0.69040610117549994</v>
      </c>
      <c r="P737" s="11">
        <v>0.69400376795646701</v>
      </c>
      <c r="Q737" s="11">
        <v>0.74291024579494991</v>
      </c>
      <c r="R737" s="11">
        <v>0.74320980789089952</v>
      </c>
      <c r="S737" s="11">
        <v>0.77354952401978894</v>
      </c>
      <c r="T737" s="11">
        <v>0.78522293087976403</v>
      </c>
      <c r="U737" s="11">
        <v>0.84088608568930279</v>
      </c>
      <c r="V737" s="11">
        <v>0.90428448056173005</v>
      </c>
      <c r="W737" s="11">
        <v>0.9081013904773052</v>
      </c>
      <c r="X737" s="11">
        <v>0.98804757061863968</v>
      </c>
      <c r="Y737" s="11">
        <v>1</v>
      </c>
      <c r="Z737" s="11">
        <v>1</v>
      </c>
      <c r="AA737" s="11">
        <v>1</v>
      </c>
      <c r="AB737" s="11">
        <v>1</v>
      </c>
    </row>
    <row r="738" spans="1:28" x14ac:dyDescent="0.3">
      <c r="A738" s="37">
        <v>186</v>
      </c>
      <c r="B738" s="11">
        <v>0</v>
      </c>
      <c r="C738" s="11">
        <v>7.315732330793287E-2</v>
      </c>
      <c r="D738" s="11">
        <v>0.11069254329976161</v>
      </c>
      <c r="E738" s="11">
        <v>0.1334305430292112</v>
      </c>
      <c r="F738" s="11">
        <v>0.19615024467978087</v>
      </c>
      <c r="G738" s="11">
        <v>0.25476434309165497</v>
      </c>
      <c r="H738" s="11">
        <v>0.31300980802849815</v>
      </c>
      <c r="I738" s="11">
        <v>0.35360144820050476</v>
      </c>
      <c r="J738" s="11">
        <v>0.43669083299703537</v>
      </c>
      <c r="K738" s="11">
        <v>0.43795199394245554</v>
      </c>
      <c r="L738" s="11">
        <v>0.47296051681439222</v>
      </c>
      <c r="M738" s="11">
        <v>0.51116846320599163</v>
      </c>
      <c r="N738" s="11">
        <v>0.55754718974486872</v>
      </c>
      <c r="O738" s="11">
        <v>0.63168772874155599</v>
      </c>
      <c r="P738" s="11">
        <v>0.686164831004064</v>
      </c>
      <c r="Q738" s="11">
        <v>0.72582864926383284</v>
      </c>
      <c r="R738" s="11">
        <v>0.78542408006038889</v>
      </c>
      <c r="S738" s="11">
        <v>0.85059958530185209</v>
      </c>
      <c r="T738" s="11">
        <v>0.87999005198685032</v>
      </c>
      <c r="U738" s="11">
        <v>0.94476692482093183</v>
      </c>
      <c r="V738" s="11">
        <v>0.95933230202163289</v>
      </c>
      <c r="W738" s="11">
        <v>1.0305616491781273</v>
      </c>
      <c r="X738" s="11">
        <v>1</v>
      </c>
      <c r="Y738" s="11">
        <v>1</v>
      </c>
      <c r="Z738" s="11">
        <v>1</v>
      </c>
      <c r="AA738" s="11">
        <v>1</v>
      </c>
      <c r="AB738" s="11">
        <v>1</v>
      </c>
    </row>
    <row r="739" spans="1:28" x14ac:dyDescent="0.3">
      <c r="A739" s="37">
        <v>187</v>
      </c>
      <c r="B739" s="11">
        <v>0</v>
      </c>
      <c r="C739" s="11">
        <v>8.3064573213496321E-2</v>
      </c>
      <c r="D739" s="11">
        <v>0.14224478879560254</v>
      </c>
      <c r="E739" s="11">
        <v>0.15247242625834895</v>
      </c>
      <c r="F739" s="11">
        <v>0.16413282952816829</v>
      </c>
      <c r="G739" s="11">
        <v>0.16568371580963831</v>
      </c>
      <c r="H739" s="11">
        <v>0.21060504876103478</v>
      </c>
      <c r="I739" s="11">
        <v>0.24520382652338066</v>
      </c>
      <c r="J739" s="11">
        <v>0.2689370954415119</v>
      </c>
      <c r="K739" s="11">
        <v>0.326920254758094</v>
      </c>
      <c r="L739" s="11">
        <v>0.37934479057463533</v>
      </c>
      <c r="M739" s="11">
        <v>0.38829648180467358</v>
      </c>
      <c r="N739" s="11">
        <v>0.46114198847573107</v>
      </c>
      <c r="O739" s="11">
        <v>0.51581884255547394</v>
      </c>
      <c r="P739" s="11">
        <v>0.5805522398390095</v>
      </c>
      <c r="Q739" s="11">
        <v>0.58773537957149324</v>
      </c>
      <c r="R739" s="11">
        <v>0.66669887406682393</v>
      </c>
      <c r="S739" s="11">
        <v>0.70747825675879517</v>
      </c>
      <c r="T739" s="11">
        <v>0.77650988846509006</v>
      </c>
      <c r="U739" s="11">
        <v>0.83763573950355252</v>
      </c>
      <c r="V739" s="11">
        <v>0.90996480285110459</v>
      </c>
      <c r="W739" s="11">
        <v>0.95924679314890549</v>
      </c>
      <c r="X739" s="11">
        <v>1.0383422084217162</v>
      </c>
      <c r="Y739" s="11">
        <v>1</v>
      </c>
      <c r="Z739" s="11">
        <v>1</v>
      </c>
      <c r="AA739" s="11">
        <v>1</v>
      </c>
      <c r="AB739" s="11">
        <v>1</v>
      </c>
    </row>
    <row r="740" spans="1:28" x14ac:dyDescent="0.3">
      <c r="A740" s="37">
        <v>188</v>
      </c>
      <c r="B740" s="11">
        <v>0</v>
      </c>
      <c r="C740" s="11">
        <v>2.9944595409146169E-2</v>
      </c>
      <c r="D740" s="11">
        <v>8.399692183504133E-2</v>
      </c>
      <c r="E740" s="11">
        <v>0.15740220462053567</v>
      </c>
      <c r="F740" s="11">
        <v>0.21035617433290235</v>
      </c>
      <c r="G740" s="11">
        <v>0.28823584245383194</v>
      </c>
      <c r="H740" s="11">
        <v>0.33240927223715544</v>
      </c>
      <c r="I740" s="11">
        <v>0.41536926562798338</v>
      </c>
      <c r="J740" s="11">
        <v>0.44611772096543423</v>
      </c>
      <c r="K740" s="11">
        <v>0.47218229950382085</v>
      </c>
      <c r="L740" s="11">
        <v>0.49783723136176927</v>
      </c>
      <c r="M740" s="11">
        <v>0.52400045906950077</v>
      </c>
      <c r="N740" s="11">
        <v>0.56815005419946274</v>
      </c>
      <c r="O740" s="11">
        <v>0.57653544002963875</v>
      </c>
      <c r="P740" s="11">
        <v>0.61698150796582196</v>
      </c>
      <c r="Q740" s="11">
        <v>0.64766720626137086</v>
      </c>
      <c r="R740" s="11">
        <v>0.66222536476953953</v>
      </c>
      <c r="S740" s="11">
        <v>0.69306612810504697</v>
      </c>
      <c r="T740" s="11">
        <v>0.71169828153487735</v>
      </c>
      <c r="U740" s="11">
        <v>0.75426002324262453</v>
      </c>
      <c r="V740" s="11">
        <v>0.79535481334857983</v>
      </c>
      <c r="W740" s="11">
        <v>0.82818675922362495</v>
      </c>
      <c r="X740" s="11">
        <v>0.87184994441956654</v>
      </c>
      <c r="Y740" s="11">
        <v>0.90786212174240122</v>
      </c>
      <c r="Z740" s="11">
        <v>0.93382497846676993</v>
      </c>
      <c r="AA740" s="11">
        <v>0.99045967635394494</v>
      </c>
      <c r="AB740" s="11">
        <v>1</v>
      </c>
    </row>
    <row r="741" spans="1:28" x14ac:dyDescent="0.3">
      <c r="A741" s="37">
        <v>189</v>
      </c>
      <c r="B741" s="11">
        <v>0</v>
      </c>
      <c r="C741" s="11">
        <v>2.8253295821693225E-2</v>
      </c>
      <c r="D741" s="11">
        <v>5.5241726513665948E-2</v>
      </c>
      <c r="E741" s="11">
        <v>6.2591493243912333E-2</v>
      </c>
      <c r="F741" s="11">
        <v>0.13009308378484458</v>
      </c>
      <c r="G741" s="11">
        <v>0.15610966870914636</v>
      </c>
      <c r="H741" s="11">
        <v>0.22373251818679979</v>
      </c>
      <c r="I741" s="11">
        <v>0.2256506153738585</v>
      </c>
      <c r="J741" s="11">
        <v>0.23569515577041797</v>
      </c>
      <c r="K741" s="11">
        <v>0.2984807970428815</v>
      </c>
      <c r="L741" s="11">
        <v>0.31233141806531561</v>
      </c>
      <c r="M741" s="11">
        <v>0.31542476822661658</v>
      </c>
      <c r="N741" s="11">
        <v>0.36034338365399887</v>
      </c>
      <c r="O741" s="11">
        <v>0.40037839793648222</v>
      </c>
      <c r="P741" s="11">
        <v>0.47309766440672807</v>
      </c>
      <c r="Q741" s="11">
        <v>0.51633677710574877</v>
      </c>
      <c r="R741" s="11">
        <v>0.51931457532454839</v>
      </c>
      <c r="S741" s="11">
        <v>0.56059496201312597</v>
      </c>
      <c r="T741" s="11">
        <v>0.60506950625621136</v>
      </c>
      <c r="U741" s="11">
        <v>0.66722668186446199</v>
      </c>
      <c r="V741" s="11">
        <v>0.70302583818360631</v>
      </c>
      <c r="W741" s="11">
        <v>0.73149013845013067</v>
      </c>
      <c r="X741" s="11">
        <v>0.78698694899901966</v>
      </c>
      <c r="Y741" s="11">
        <v>0.81872514319318579</v>
      </c>
      <c r="Z741" s="11">
        <v>0.82529336882535564</v>
      </c>
      <c r="AA741" s="11">
        <v>0.87927200750470602</v>
      </c>
      <c r="AB741" s="11">
        <v>0.95805929916105204</v>
      </c>
    </row>
    <row r="742" spans="1:28" x14ac:dyDescent="0.3">
      <c r="A742" s="37">
        <v>190</v>
      </c>
      <c r="B742" s="11">
        <v>0</v>
      </c>
      <c r="C742" s="11">
        <v>3.0638340070867021E-2</v>
      </c>
      <c r="D742" s="11">
        <v>4.1764207742957131E-2</v>
      </c>
      <c r="E742" s="11">
        <v>5.4984191294404031E-2</v>
      </c>
      <c r="F742" s="11">
        <v>0.11178858430358983</v>
      </c>
      <c r="G742" s="11">
        <v>0.19013330586303667</v>
      </c>
      <c r="H742" s="11">
        <v>0.25743758200694111</v>
      </c>
      <c r="I742" s="11">
        <v>0.27060805702901952</v>
      </c>
      <c r="J742" s="11">
        <v>0.3293113718451039</v>
      </c>
      <c r="K742" s="11">
        <v>0.34236106227033453</v>
      </c>
      <c r="L742" s="11">
        <v>0.38906662936241287</v>
      </c>
      <c r="M742" s="11">
        <v>0.45945215290118468</v>
      </c>
      <c r="N742" s="11">
        <v>0.51585194612126406</v>
      </c>
      <c r="O742" s="11">
        <v>0.58351163194829203</v>
      </c>
      <c r="P742" s="11">
        <v>0.63809459825203463</v>
      </c>
      <c r="Q742" s="11">
        <v>0.65365727153755837</v>
      </c>
      <c r="R742" s="11">
        <v>0.67654821328830284</v>
      </c>
      <c r="S742" s="11">
        <v>0.70543416506447143</v>
      </c>
      <c r="T742" s="11">
        <v>0.71247590520004778</v>
      </c>
      <c r="U742" s="11">
        <v>0.78917596431456771</v>
      </c>
      <c r="V742" s="11">
        <v>0.82276219586241528</v>
      </c>
      <c r="W742" s="11">
        <v>0.83096705772528912</v>
      </c>
      <c r="X742" s="11">
        <v>0.85501484793469706</v>
      </c>
      <c r="Y742" s="11">
        <v>0.93518669113325958</v>
      </c>
      <c r="Z742" s="11">
        <v>1.0045326758007986</v>
      </c>
      <c r="AA742" s="11">
        <v>1</v>
      </c>
      <c r="AB742" s="11">
        <v>1</v>
      </c>
    </row>
    <row r="743" spans="1:28" x14ac:dyDescent="0.3">
      <c r="A743" s="37">
        <v>191</v>
      </c>
      <c r="B743" s="11">
        <v>0</v>
      </c>
      <c r="C743" s="11">
        <v>3.2736406425859614E-2</v>
      </c>
      <c r="D743" s="11">
        <v>6.1848469015954581E-2</v>
      </c>
      <c r="E743" s="11">
        <v>0.12288758182844134</v>
      </c>
      <c r="F743" s="11">
        <v>0.19323590879931249</v>
      </c>
      <c r="G743" s="11">
        <v>0.22004527470969651</v>
      </c>
      <c r="H743" s="11">
        <v>0.24291706441645416</v>
      </c>
      <c r="I743" s="11">
        <v>0.31304016649064759</v>
      </c>
      <c r="J743" s="11">
        <v>0.37370733246283472</v>
      </c>
      <c r="K743" s="11">
        <v>0.38858684076487598</v>
      </c>
      <c r="L743" s="11">
        <v>0.3990631084515649</v>
      </c>
      <c r="M743" s="11">
        <v>0.40772153140229567</v>
      </c>
      <c r="N743" s="11">
        <v>0.47636515510963717</v>
      </c>
      <c r="O743" s="11">
        <v>0.47960458173492926</v>
      </c>
      <c r="P743" s="11">
        <v>0.52482003779186304</v>
      </c>
      <c r="Q743" s="11">
        <v>0.57592795797917995</v>
      </c>
      <c r="R743" s="11">
        <v>0.60588514957894668</v>
      </c>
      <c r="S743" s="11">
        <v>0.62010485325510167</v>
      </c>
      <c r="T743" s="11">
        <v>0.70142555094117998</v>
      </c>
      <c r="U743" s="11">
        <v>0.75593038245719268</v>
      </c>
      <c r="V743" s="11">
        <v>0.81352219594014541</v>
      </c>
      <c r="W743" s="11">
        <v>0.83124857166372701</v>
      </c>
      <c r="X743" s="11">
        <v>0.83965834946424023</v>
      </c>
      <c r="Y743" s="11">
        <v>0.87836158476527326</v>
      </c>
      <c r="Z743" s="11">
        <v>0.89366764533112975</v>
      </c>
      <c r="AA743" s="11">
        <v>0.91707672941143981</v>
      </c>
      <c r="AB743" s="11">
        <v>0.98149995534594636</v>
      </c>
    </row>
    <row r="744" spans="1:28" x14ac:dyDescent="0.3">
      <c r="A744" s="37">
        <v>192</v>
      </c>
      <c r="B744" s="11">
        <v>0</v>
      </c>
      <c r="C744" s="11">
        <v>7.5329536428130686E-2</v>
      </c>
      <c r="D744" s="11">
        <v>0.11176432994580024</v>
      </c>
      <c r="E744" s="11">
        <v>0.1935134789726885</v>
      </c>
      <c r="F744" s="11">
        <v>0.21182950853421637</v>
      </c>
      <c r="G744" s="11">
        <v>0.29144816072675461</v>
      </c>
      <c r="H744" s="11">
        <v>0.32046633416869497</v>
      </c>
      <c r="I744" s="11">
        <v>0.36219446242643399</v>
      </c>
      <c r="J744" s="11">
        <v>0.41711931384685297</v>
      </c>
      <c r="K744" s="11">
        <v>0.45761550468445134</v>
      </c>
      <c r="L744" s="11">
        <v>0.45770507912098701</v>
      </c>
      <c r="M744" s="11">
        <v>0.53302109028988154</v>
      </c>
      <c r="N744" s="11">
        <v>0.58541548684021094</v>
      </c>
      <c r="O744" s="11">
        <v>0.58936020261412214</v>
      </c>
      <c r="P744" s="11">
        <v>0.60686384530588744</v>
      </c>
      <c r="Q744" s="11">
        <v>0.68739731449102204</v>
      </c>
      <c r="R744" s="11">
        <v>0.7424484985135964</v>
      </c>
      <c r="S744" s="11">
        <v>0.75375879570801474</v>
      </c>
      <c r="T744" s="11">
        <v>0.76113202182595796</v>
      </c>
      <c r="U744" s="11">
        <v>0.82085952486997549</v>
      </c>
      <c r="V744" s="11">
        <v>0.8278524029151868</v>
      </c>
      <c r="W744" s="11">
        <v>0.86699171285373333</v>
      </c>
      <c r="X744" s="11">
        <v>0.94103458293540754</v>
      </c>
      <c r="Y744" s="11">
        <v>1</v>
      </c>
      <c r="Z744" s="11">
        <v>1</v>
      </c>
      <c r="AA744" s="11">
        <v>1</v>
      </c>
      <c r="AB744" s="11">
        <v>1</v>
      </c>
    </row>
    <row r="745" spans="1:28" x14ac:dyDescent="0.3">
      <c r="A745" s="37">
        <v>193</v>
      </c>
      <c r="B745" s="11">
        <v>0</v>
      </c>
      <c r="C745" s="11">
        <v>7.7824781205629703E-2</v>
      </c>
      <c r="D745" s="11">
        <v>8.0119891709618904E-2</v>
      </c>
      <c r="E745" s="11">
        <v>0.1044579751828127</v>
      </c>
      <c r="F745" s="11">
        <v>0.12409266330554101</v>
      </c>
      <c r="G745" s="11">
        <v>0.19872870100606665</v>
      </c>
      <c r="H745" s="11">
        <v>0.26441076296842125</v>
      </c>
      <c r="I745" s="11">
        <v>0.3314899732156486</v>
      </c>
      <c r="J745" s="11">
        <v>0.39659101328544211</v>
      </c>
      <c r="K745" s="11">
        <v>0.47682893926525033</v>
      </c>
      <c r="L745" s="11">
        <v>0.48289655036900081</v>
      </c>
      <c r="M745" s="11">
        <v>0.48930744353412658</v>
      </c>
      <c r="N745" s="11">
        <v>0.54192674442445288</v>
      </c>
      <c r="O745" s="11">
        <v>0.5871598373725635</v>
      </c>
      <c r="P745" s="11">
        <v>0.58785900246841261</v>
      </c>
      <c r="Q745" s="11">
        <v>0.65419830224031061</v>
      </c>
      <c r="R745" s="11">
        <v>0.72808012250737031</v>
      </c>
      <c r="S745" s="11">
        <v>0.72906733968459125</v>
      </c>
      <c r="T745" s="11">
        <v>0.75997410055809878</v>
      </c>
      <c r="U745" s="11">
        <v>0.80907864329539569</v>
      </c>
      <c r="V745" s="11">
        <v>0.89111459541829108</v>
      </c>
      <c r="W745" s="11">
        <v>0.92722059519164113</v>
      </c>
      <c r="X745" s="11">
        <v>1.0089399038606643</v>
      </c>
      <c r="Y745" s="11">
        <v>1</v>
      </c>
      <c r="Z745" s="11">
        <v>1</v>
      </c>
      <c r="AA745" s="11">
        <v>1</v>
      </c>
      <c r="AB745" s="11">
        <v>1</v>
      </c>
    </row>
    <row r="746" spans="1:28" x14ac:dyDescent="0.3">
      <c r="A746" s="37">
        <v>194</v>
      </c>
      <c r="B746" s="11">
        <v>0</v>
      </c>
      <c r="C746" s="11">
        <v>7.0927220108932029E-2</v>
      </c>
      <c r="D746" s="11">
        <v>0.13575896692226214</v>
      </c>
      <c r="E746" s="11">
        <v>0.21464119988771918</v>
      </c>
      <c r="F746" s="11">
        <v>0.23177065775716546</v>
      </c>
      <c r="G746" s="11">
        <v>0.29877886042624213</v>
      </c>
      <c r="H746" s="11">
        <v>0.36982907168449769</v>
      </c>
      <c r="I746" s="11">
        <v>0.41881710245516102</v>
      </c>
      <c r="J746" s="11">
        <v>0.41999043334997055</v>
      </c>
      <c r="K746" s="11">
        <v>0.43475945629267621</v>
      </c>
      <c r="L746" s="11">
        <v>0.44135698241800225</v>
      </c>
      <c r="M746" s="11">
        <v>0.46229058884291324</v>
      </c>
      <c r="N746" s="11">
        <v>0.51057488178736887</v>
      </c>
      <c r="O746" s="11">
        <v>0.55966404729006891</v>
      </c>
      <c r="P746" s="11">
        <v>0.57816832977240873</v>
      </c>
      <c r="Q746" s="11">
        <v>0.6204574275490905</v>
      </c>
      <c r="R746" s="11">
        <v>0.67281492519152686</v>
      </c>
      <c r="S746" s="11">
        <v>0.71958580677909878</v>
      </c>
      <c r="T746" s="11">
        <v>0.76154890765808059</v>
      </c>
      <c r="U746" s="11">
        <v>0.82978578195463859</v>
      </c>
      <c r="V746" s="11">
        <v>0.88760610608148338</v>
      </c>
      <c r="W746" s="11">
        <v>0.93748939154732491</v>
      </c>
      <c r="X746" s="11">
        <v>0.94933664953931773</v>
      </c>
      <c r="Y746" s="11">
        <v>1.011157581438044</v>
      </c>
      <c r="Z746" s="11">
        <v>1</v>
      </c>
      <c r="AA746" s="11">
        <v>1</v>
      </c>
      <c r="AB746" s="11">
        <v>1</v>
      </c>
    </row>
    <row r="747" spans="1:28" x14ac:dyDescent="0.3">
      <c r="A747" s="37">
        <v>195</v>
      </c>
      <c r="B747" s="11">
        <v>0</v>
      </c>
      <c r="C747" s="11">
        <v>8.1302827746911568E-2</v>
      </c>
      <c r="D747" s="11">
        <v>0.10288772454896378</v>
      </c>
      <c r="E747" s="11">
        <v>0.16209917086703282</v>
      </c>
      <c r="F747" s="11">
        <v>0.23479722642690823</v>
      </c>
      <c r="G747" s="11">
        <v>0.2367466521844922</v>
      </c>
      <c r="H747" s="11">
        <v>0.27838212094577119</v>
      </c>
      <c r="I747" s="11">
        <v>0.3120726368253865</v>
      </c>
      <c r="J747" s="11">
        <v>0.36381617651884302</v>
      </c>
      <c r="K747" s="11">
        <v>0.4298600090565558</v>
      </c>
      <c r="L747" s="11">
        <v>0.43547520187434069</v>
      </c>
      <c r="M747" s="11">
        <v>0.49891025235180558</v>
      </c>
      <c r="N747" s="11">
        <v>0.56561094154849523</v>
      </c>
      <c r="O747" s="11">
        <v>0.6018593283793251</v>
      </c>
      <c r="P747" s="11">
        <v>0.60625829973739087</v>
      </c>
      <c r="Q747" s="11">
        <v>0.66011695161322681</v>
      </c>
      <c r="R747" s="11">
        <v>0.71036119774701789</v>
      </c>
      <c r="S747" s="11">
        <v>0.78929572679005622</v>
      </c>
      <c r="T747" s="11">
        <v>0.84178846972489452</v>
      </c>
      <c r="U747" s="11">
        <v>0.86448351683716751</v>
      </c>
      <c r="V747" s="11">
        <v>0.91606104713855008</v>
      </c>
      <c r="W747" s="11">
        <v>0.92052502408082004</v>
      </c>
      <c r="X747" s="11">
        <v>1.0030466865367189</v>
      </c>
      <c r="Y747" s="11">
        <v>1</v>
      </c>
      <c r="Z747" s="11">
        <v>1</v>
      </c>
      <c r="AA747" s="11">
        <v>1</v>
      </c>
      <c r="AB747" s="11">
        <v>1</v>
      </c>
    </row>
    <row r="748" spans="1:28" x14ac:dyDescent="0.3">
      <c r="A748" s="37">
        <v>196</v>
      </c>
      <c r="B748" s="11">
        <v>0</v>
      </c>
      <c r="C748" s="11">
        <v>4.418045931874532E-2</v>
      </c>
      <c r="D748" s="11">
        <v>0.12732514890130331</v>
      </c>
      <c r="E748" s="11">
        <v>0.16871325627051295</v>
      </c>
      <c r="F748" s="11">
        <v>0.18581136469766552</v>
      </c>
      <c r="G748" s="11">
        <v>0.23525084151896014</v>
      </c>
      <c r="H748" s="11">
        <v>0.25679266140932899</v>
      </c>
      <c r="I748" s="11">
        <v>0.2928286993910077</v>
      </c>
      <c r="J748" s="11">
        <v>0.36697703440286589</v>
      </c>
      <c r="K748" s="11">
        <v>0.43082889945374225</v>
      </c>
      <c r="L748" s="11">
        <v>0.46330157319385523</v>
      </c>
      <c r="M748" s="11">
        <v>0.50457164316145975</v>
      </c>
      <c r="N748" s="11">
        <v>0.54745887663811621</v>
      </c>
      <c r="O748" s="11">
        <v>0.55990229315704676</v>
      </c>
      <c r="P748" s="11">
        <v>0.5705165285052306</v>
      </c>
      <c r="Q748" s="11">
        <v>0.63042560027519701</v>
      </c>
      <c r="R748" s="11">
        <v>0.64979149555794913</v>
      </c>
      <c r="S748" s="11">
        <v>0.65348798839540734</v>
      </c>
      <c r="T748" s="11">
        <v>0.71247287435453233</v>
      </c>
      <c r="U748" s="11">
        <v>0.77255586239536944</v>
      </c>
      <c r="V748" s="11">
        <v>0.82981389129923133</v>
      </c>
      <c r="W748" s="11">
        <v>0.83498222625968532</v>
      </c>
      <c r="X748" s="11">
        <v>0.83572465650779071</v>
      </c>
      <c r="Y748" s="11">
        <v>0.84784268816930342</v>
      </c>
      <c r="Z748" s="11">
        <v>0.90771774968733576</v>
      </c>
      <c r="AA748" s="11">
        <v>0.97733896394864028</v>
      </c>
      <c r="AB748" s="11">
        <v>0.98898431410280419</v>
      </c>
    </row>
    <row r="749" spans="1:28" x14ac:dyDescent="0.3">
      <c r="A749" s="37">
        <v>197</v>
      </c>
      <c r="B749" s="11">
        <v>0</v>
      </c>
      <c r="C749" s="11">
        <v>7.4686287456427414E-2</v>
      </c>
      <c r="D749" s="11">
        <v>0.14196090887060531</v>
      </c>
      <c r="E749" s="11">
        <v>0.20011274531870829</v>
      </c>
      <c r="F749" s="11">
        <v>0.22642044646823528</v>
      </c>
      <c r="G749" s="11">
        <v>0.24089277448561072</v>
      </c>
      <c r="H749" s="11">
        <v>0.30496411255526251</v>
      </c>
      <c r="I749" s="11">
        <v>0.30703738109703632</v>
      </c>
      <c r="J749" s="11">
        <v>0.31582803913654989</v>
      </c>
      <c r="K749" s="11">
        <v>0.39218302425922003</v>
      </c>
      <c r="L749" s="11">
        <v>0.41763401467286249</v>
      </c>
      <c r="M749" s="11">
        <v>0.42664413521579575</v>
      </c>
      <c r="N749" s="11">
        <v>0.466963355952287</v>
      </c>
      <c r="O749" s="11">
        <v>0.53690511238511673</v>
      </c>
      <c r="P749" s="11">
        <v>0.54550382607504055</v>
      </c>
      <c r="Q749" s="11">
        <v>0.5772082191879393</v>
      </c>
      <c r="R749" s="11">
        <v>0.63923840560107736</v>
      </c>
      <c r="S749" s="11">
        <v>0.68645403827040719</v>
      </c>
      <c r="T749" s="11">
        <v>0.76094487631132213</v>
      </c>
      <c r="U749" s="11">
        <v>0.78724375490035736</v>
      </c>
      <c r="V749" s="11">
        <v>0.8650545928927853</v>
      </c>
      <c r="W749" s="11">
        <v>0.91210693325377068</v>
      </c>
      <c r="X749" s="11">
        <v>0.95957682955070556</v>
      </c>
      <c r="Y749" s="11">
        <v>0.98625769683208597</v>
      </c>
      <c r="Z749" s="11">
        <v>1</v>
      </c>
      <c r="AA749" s="11">
        <v>1</v>
      </c>
      <c r="AB749" s="11">
        <v>1</v>
      </c>
    </row>
    <row r="750" spans="1:28" x14ac:dyDescent="0.3">
      <c r="A750" s="37">
        <v>198</v>
      </c>
      <c r="B750" s="11">
        <v>0</v>
      </c>
      <c r="C750" s="11">
        <v>2.8777078321782789E-2</v>
      </c>
      <c r="D750" s="11">
        <v>8.1627457975720366E-2</v>
      </c>
      <c r="E750" s="11">
        <v>9.2072475004894891E-2</v>
      </c>
      <c r="F750" s="11">
        <v>0.12815240338725303</v>
      </c>
      <c r="G750" s="11">
        <v>0.13292836908062058</v>
      </c>
      <c r="H750" s="11">
        <v>0.18407795738465829</v>
      </c>
      <c r="I750" s="11">
        <v>0.21865930909592199</v>
      </c>
      <c r="J750" s="11">
        <v>0.26493453192768524</v>
      </c>
      <c r="K750" s="11">
        <v>0.27974298361871536</v>
      </c>
      <c r="L750" s="11">
        <v>0.33881063362636565</v>
      </c>
      <c r="M750" s="11">
        <v>0.40898825324618893</v>
      </c>
      <c r="N750" s="11">
        <v>0.42873684605133316</v>
      </c>
      <c r="O750" s="11">
        <v>0.49056310263280822</v>
      </c>
      <c r="P750" s="11">
        <v>0.55315916784405039</v>
      </c>
      <c r="Q750" s="11">
        <v>0.61926665279480619</v>
      </c>
      <c r="R750" s="11">
        <v>0.66261558397717846</v>
      </c>
      <c r="S750" s="11">
        <v>0.67171654105884704</v>
      </c>
      <c r="T750" s="11">
        <v>0.68189365259121482</v>
      </c>
      <c r="U750" s="11">
        <v>0.75383923058240843</v>
      </c>
      <c r="V750" s="11">
        <v>0.76623831476961968</v>
      </c>
      <c r="W750" s="11">
        <v>0.79671360711448957</v>
      </c>
      <c r="X750" s="11">
        <v>0.7994532980612189</v>
      </c>
      <c r="Y750" s="11">
        <v>0.82970267523462193</v>
      </c>
      <c r="Z750" s="11">
        <v>0.90217096583534118</v>
      </c>
      <c r="AA750" s="11">
        <v>0.90728115438674972</v>
      </c>
      <c r="AB750" s="11">
        <v>0.94638257722579011</v>
      </c>
    </row>
    <row r="751" spans="1:28" x14ac:dyDescent="0.3">
      <c r="A751" s="37">
        <v>199</v>
      </c>
      <c r="B751" s="11">
        <v>0</v>
      </c>
      <c r="C751" s="11">
        <v>3.7813713890423241E-2</v>
      </c>
      <c r="D751" s="11">
        <v>9.4598313996866273E-2</v>
      </c>
      <c r="E751" s="11">
        <v>0.13943585692735322</v>
      </c>
      <c r="F751" s="11">
        <v>0.2114441225826223</v>
      </c>
      <c r="G751" s="11">
        <v>0.22407518574132881</v>
      </c>
      <c r="H751" s="11">
        <v>0.24261306132715374</v>
      </c>
      <c r="I751" s="11">
        <v>0.28825150131585386</v>
      </c>
      <c r="J751" s="11">
        <v>0.35258519560924673</v>
      </c>
      <c r="K751" s="11">
        <v>0.36881350866621948</v>
      </c>
      <c r="L751" s="11">
        <v>0.44518870580632103</v>
      </c>
      <c r="M751" s="11">
        <v>0.46799831686962773</v>
      </c>
      <c r="N751" s="11">
        <v>0.51028748034986193</v>
      </c>
      <c r="O751" s="11">
        <v>0.58588454859276839</v>
      </c>
      <c r="P751" s="11">
        <v>0.62366689354351412</v>
      </c>
      <c r="Q751" s="11">
        <v>0.64871064505301157</v>
      </c>
      <c r="R751" s="11">
        <v>0.72406192682507065</v>
      </c>
      <c r="S751" s="11">
        <v>0.75564922683891445</v>
      </c>
      <c r="T751" s="11">
        <v>0.8259420219575464</v>
      </c>
      <c r="U751" s="11">
        <v>0.90073674793533287</v>
      </c>
      <c r="V751" s="11">
        <v>0.91179845086010958</v>
      </c>
      <c r="W751" s="11">
        <v>0.95702574400778939</v>
      </c>
      <c r="X751" s="11">
        <v>1</v>
      </c>
      <c r="Y751" s="11">
        <v>1</v>
      </c>
      <c r="Z751" s="11">
        <v>1</v>
      </c>
      <c r="AA751" s="11">
        <v>1</v>
      </c>
      <c r="AB751" s="11">
        <v>1</v>
      </c>
    </row>
    <row r="752" spans="1:28" x14ac:dyDescent="0.3">
      <c r="A752" s="37">
        <v>200</v>
      </c>
      <c r="B752" s="11">
        <v>0</v>
      </c>
      <c r="C752" s="11">
        <v>8.7858907296791688E-3</v>
      </c>
      <c r="D752" s="11">
        <v>7.3999850450292101E-2</v>
      </c>
      <c r="E752" s="11">
        <v>8.5851287177460545E-2</v>
      </c>
      <c r="F752" s="11">
        <v>0.1177828560353785</v>
      </c>
      <c r="G752" s="11">
        <v>0.17028338587409952</v>
      </c>
      <c r="H752" s="11">
        <v>0.20122756023604593</v>
      </c>
      <c r="I752" s="11">
        <v>0.2216555474218532</v>
      </c>
      <c r="J752" s="11">
        <v>0.2393444721386816</v>
      </c>
      <c r="K752" s="11">
        <v>0.32179179328482382</v>
      </c>
      <c r="L752" s="11">
        <v>0.39090577807312732</v>
      </c>
      <c r="M752" s="11">
        <v>0.40425143531191804</v>
      </c>
      <c r="N752" s="11">
        <v>0.43730384496980862</v>
      </c>
      <c r="O752" s="11">
        <v>0.50683090054857427</v>
      </c>
      <c r="P752" s="11">
        <v>0.57067487761282865</v>
      </c>
      <c r="Q752" s="11">
        <v>0.60533269025356895</v>
      </c>
      <c r="R752" s="11">
        <v>0.68753952269070595</v>
      </c>
      <c r="S752" s="11">
        <v>0.71092358053858062</v>
      </c>
      <c r="T752" s="11">
        <v>0.72344429075888006</v>
      </c>
      <c r="U752" s="11">
        <v>0.73374565799127633</v>
      </c>
      <c r="V752" s="11">
        <v>0.80830128254167877</v>
      </c>
      <c r="W752" s="11">
        <v>0.81001872439606215</v>
      </c>
      <c r="X752" s="11">
        <v>0.83828918189364499</v>
      </c>
      <c r="Y752" s="11">
        <v>0.89979094441690666</v>
      </c>
      <c r="Z752" s="11">
        <v>0.91676941111721411</v>
      </c>
      <c r="AA752" s="11">
        <v>0.97825492976534023</v>
      </c>
      <c r="AB752" s="11">
        <v>0.99768025551352624</v>
      </c>
    </row>
    <row r="753" spans="1:28" x14ac:dyDescent="0.3">
      <c r="A753" s="37">
        <v>201</v>
      </c>
      <c r="B753" s="11">
        <v>0</v>
      </c>
      <c r="C753" s="11">
        <v>2.7851538367440042E-2</v>
      </c>
      <c r="D753" s="11">
        <v>4.9352278843896966E-2</v>
      </c>
      <c r="E753" s="11">
        <v>5.7816352013578161E-2</v>
      </c>
      <c r="F753" s="11">
        <v>5.8162514955363266E-2</v>
      </c>
      <c r="G753" s="11">
        <v>6.6417561028640396E-2</v>
      </c>
      <c r="H753" s="11">
        <v>7.7058936274427295E-2</v>
      </c>
      <c r="I753" s="11">
        <v>0.10836382134272154</v>
      </c>
      <c r="J753" s="11">
        <v>0.132547157361148</v>
      </c>
      <c r="K753" s="11">
        <v>0.13454689771393571</v>
      </c>
      <c r="L753" s="11">
        <v>0.207506524891517</v>
      </c>
      <c r="M753" s="11">
        <v>0.26071738380777304</v>
      </c>
      <c r="N753" s="11">
        <v>0.30496292762685961</v>
      </c>
      <c r="O753" s="11">
        <v>0.30524260792263136</v>
      </c>
      <c r="P753" s="11">
        <v>0.37846625189546346</v>
      </c>
      <c r="Q753" s="11">
        <v>0.40758497461900273</v>
      </c>
      <c r="R753" s="11">
        <v>0.46231623909083402</v>
      </c>
      <c r="S753" s="11">
        <v>0.52145792372330668</v>
      </c>
      <c r="T753" s="11">
        <v>0.57187893697908776</v>
      </c>
      <c r="U753" s="11">
        <v>0.65485769599277521</v>
      </c>
      <c r="V753" s="11">
        <v>0.68612848160822537</v>
      </c>
      <c r="W753" s="11">
        <v>0.75666254624949292</v>
      </c>
      <c r="X753" s="11">
        <v>0.79550266642860257</v>
      </c>
      <c r="Y753" s="11">
        <v>0.80896417377894403</v>
      </c>
      <c r="Z753" s="11">
        <v>0.88368352692114893</v>
      </c>
      <c r="AA753" s="11">
        <v>0.94937871692378784</v>
      </c>
      <c r="AB753" s="11">
        <v>1</v>
      </c>
    </row>
    <row r="754" spans="1:28" x14ac:dyDescent="0.3">
      <c r="A754" s="37">
        <v>202</v>
      </c>
      <c r="B754" s="11">
        <v>0</v>
      </c>
      <c r="C754" s="11">
        <v>3.094898765254266E-2</v>
      </c>
      <c r="D754" s="11">
        <v>6.0953412029581829E-2</v>
      </c>
      <c r="E754" s="11">
        <v>7.4089952205177806E-2</v>
      </c>
      <c r="F754" s="11">
        <v>0.13173585010246749</v>
      </c>
      <c r="G754" s="11">
        <v>0.16826245534810658</v>
      </c>
      <c r="H754" s="11">
        <v>0.16867219156175736</v>
      </c>
      <c r="I754" s="11">
        <v>0.21028745223429166</v>
      </c>
      <c r="J754" s="11">
        <v>0.28757677548028088</v>
      </c>
      <c r="K754" s="11">
        <v>0.34663513983743932</v>
      </c>
      <c r="L754" s="11">
        <v>0.36930978390032176</v>
      </c>
      <c r="M754" s="11">
        <v>0.41470230594521118</v>
      </c>
      <c r="N754" s="11">
        <v>0.47446226668033387</v>
      </c>
      <c r="O754" s="11">
        <v>0.54088625633351139</v>
      </c>
      <c r="P754" s="11">
        <v>0.60093730524597411</v>
      </c>
      <c r="Q754" s="11">
        <v>0.65198987413859766</v>
      </c>
      <c r="R754" s="11">
        <v>0.71826244750629153</v>
      </c>
      <c r="S754" s="11">
        <v>0.7385660148664599</v>
      </c>
      <c r="T754" s="11">
        <v>0.78327898707273136</v>
      </c>
      <c r="U754" s="11">
        <v>0.82535292382591929</v>
      </c>
      <c r="V754" s="11">
        <v>0.8452661313007197</v>
      </c>
      <c r="W754" s="11">
        <v>0.87918655889425179</v>
      </c>
      <c r="X754" s="11">
        <v>0.88017341071742483</v>
      </c>
      <c r="Y754" s="11">
        <v>0.89778433167818505</v>
      </c>
      <c r="Z754" s="11">
        <v>0.91192368202183549</v>
      </c>
      <c r="AA754" s="11">
        <v>0.9372239622013222</v>
      </c>
      <c r="AB754" s="11">
        <v>1.007908799876327</v>
      </c>
    </row>
    <row r="755" spans="1:28" x14ac:dyDescent="0.3">
      <c r="A755" s="37">
        <v>203</v>
      </c>
      <c r="B755" s="11">
        <v>0</v>
      </c>
      <c r="C755" s="11">
        <v>3.3221824618261481E-2</v>
      </c>
      <c r="D755" s="11">
        <v>3.8727366410480829E-2</v>
      </c>
      <c r="E755" s="11">
        <v>5.5854626976716504E-2</v>
      </c>
      <c r="F755" s="11">
        <v>8.3775928354174023E-2</v>
      </c>
      <c r="G755" s="11">
        <v>0.101809159889079</v>
      </c>
      <c r="H755" s="11">
        <v>0.17835966083995566</v>
      </c>
      <c r="I755" s="11">
        <v>0.21813985060910832</v>
      </c>
      <c r="J755" s="11">
        <v>0.25991028476473221</v>
      </c>
      <c r="K755" s="11">
        <v>0.27631488685996136</v>
      </c>
      <c r="L755" s="11">
        <v>0.33097581620521455</v>
      </c>
      <c r="M755" s="11">
        <v>0.36074293078885311</v>
      </c>
      <c r="N755" s="11">
        <v>0.36487414111476346</v>
      </c>
      <c r="O755" s="11">
        <v>0.39923993502352806</v>
      </c>
      <c r="P755" s="11">
        <v>0.41327033760024062</v>
      </c>
      <c r="Q755" s="11">
        <v>0.42569658559817075</v>
      </c>
      <c r="R755" s="11">
        <v>0.47862436302177197</v>
      </c>
      <c r="S755" s="11">
        <v>0.49245497051005549</v>
      </c>
      <c r="T755" s="11">
        <v>0.55395844451846687</v>
      </c>
      <c r="U755" s="11">
        <v>0.56706221163721127</v>
      </c>
      <c r="V755" s="11">
        <v>0.57831051953498536</v>
      </c>
      <c r="W755" s="11">
        <v>0.60609532696729029</v>
      </c>
      <c r="X755" s="11">
        <v>0.63178438375070012</v>
      </c>
      <c r="Y755" s="11">
        <v>0.70028640041825541</v>
      </c>
      <c r="Z755" s="11">
        <v>0.76037005996471574</v>
      </c>
      <c r="AA755" s="11">
        <v>0.7962224845532524</v>
      </c>
      <c r="AB755" s="11">
        <v>0.84135061262956257</v>
      </c>
    </row>
    <row r="756" spans="1:28" x14ac:dyDescent="0.3">
      <c r="A756" s="37">
        <v>204</v>
      </c>
      <c r="B756" s="11">
        <v>0</v>
      </c>
      <c r="C756" s="11">
        <v>1.3570590939312186E-2</v>
      </c>
      <c r="D756" s="11">
        <v>4.8708829590923632E-2</v>
      </c>
      <c r="E756" s="11">
        <v>0.13041994187543118</v>
      </c>
      <c r="F756" s="11">
        <v>0.1506020434622089</v>
      </c>
      <c r="G756" s="11">
        <v>0.17639243175287952</v>
      </c>
      <c r="H756" s="11">
        <v>0.25570883602406708</v>
      </c>
      <c r="I756" s="11">
        <v>0.3148800880602709</v>
      </c>
      <c r="J756" s="11">
        <v>0.35532609253951197</v>
      </c>
      <c r="K756" s="11">
        <v>0.41096777742467322</v>
      </c>
      <c r="L756" s="11">
        <v>0.41218472255955169</v>
      </c>
      <c r="M756" s="11">
        <v>0.452399548387867</v>
      </c>
      <c r="N756" s="11">
        <v>0.45470245625504024</v>
      </c>
      <c r="O756" s="11">
        <v>0.47742793417983614</v>
      </c>
      <c r="P756" s="11">
        <v>0.53294217785296738</v>
      </c>
      <c r="Q756" s="11">
        <v>0.57700442897207782</v>
      </c>
      <c r="R756" s="11">
        <v>0.65601697332222852</v>
      </c>
      <c r="S756" s="11">
        <v>0.72037480187697567</v>
      </c>
      <c r="T756" s="11">
        <v>0.78369931854585229</v>
      </c>
      <c r="U756" s="11">
        <v>0.81854908741974697</v>
      </c>
      <c r="V756" s="11">
        <v>0.84147297700559964</v>
      </c>
      <c r="W756" s="11">
        <v>0.89287325529491413</v>
      </c>
      <c r="X756" s="11">
        <v>0.96264235556575706</v>
      </c>
      <c r="Y756" s="11">
        <v>1</v>
      </c>
      <c r="Z756" s="11">
        <v>1</v>
      </c>
      <c r="AA756" s="11">
        <v>1</v>
      </c>
      <c r="AB756" s="11">
        <v>1</v>
      </c>
    </row>
    <row r="757" spans="1:28" x14ac:dyDescent="0.3">
      <c r="A757" s="37">
        <v>205</v>
      </c>
      <c r="B757" s="11">
        <v>0</v>
      </c>
      <c r="C757" s="11">
        <v>3.1825997896726764E-2</v>
      </c>
      <c r="D757" s="11">
        <v>6.5970210066413598E-2</v>
      </c>
      <c r="E757" s="11">
        <v>0.13957701315658372</v>
      </c>
      <c r="F757" s="11">
        <v>0.18897313631414514</v>
      </c>
      <c r="G757" s="11">
        <v>0.24016300059775519</v>
      </c>
      <c r="H757" s="11">
        <v>0.27226190023624935</v>
      </c>
      <c r="I757" s="11">
        <v>0.30646546865817781</v>
      </c>
      <c r="J757" s="11">
        <v>0.31220075531658492</v>
      </c>
      <c r="K757" s="11">
        <v>0.35478656498774697</v>
      </c>
      <c r="L757" s="11">
        <v>0.38161975016062938</v>
      </c>
      <c r="M757" s="11">
        <v>0.39525087729057951</v>
      </c>
      <c r="N757" s="11">
        <v>0.43648684844146834</v>
      </c>
      <c r="O757" s="11">
        <v>0.48296231112726928</v>
      </c>
      <c r="P757" s="11">
        <v>0.49174403750794404</v>
      </c>
      <c r="Q757" s="11">
        <v>0.52623783642499045</v>
      </c>
      <c r="R757" s="11">
        <v>0.553589952837929</v>
      </c>
      <c r="S757" s="11">
        <v>0.61211474677426347</v>
      </c>
      <c r="T757" s="11">
        <v>0.64564397657529293</v>
      </c>
      <c r="U757" s="11">
        <v>0.70147660954922442</v>
      </c>
      <c r="V757" s="11">
        <v>0.73437737267112657</v>
      </c>
      <c r="W757" s="11">
        <v>0.81766585869184139</v>
      </c>
      <c r="X757" s="11">
        <v>0.86891042430871601</v>
      </c>
      <c r="Y757" s="11">
        <v>0.89973673998602566</v>
      </c>
      <c r="Z757" s="11">
        <v>0.95662521977755999</v>
      </c>
      <c r="AA757" s="11">
        <v>0.98968702552287979</v>
      </c>
      <c r="AB757" s="11">
        <v>1</v>
      </c>
    </row>
    <row r="758" spans="1:28" x14ac:dyDescent="0.3">
      <c r="A758" s="37">
        <v>206</v>
      </c>
      <c r="B758" s="11">
        <v>0</v>
      </c>
      <c r="C758" s="11">
        <v>2.2901381192738639E-2</v>
      </c>
      <c r="D758" s="11">
        <v>8.7445060336129699E-2</v>
      </c>
      <c r="E758" s="11">
        <v>0.16384889421504578</v>
      </c>
      <c r="F758" s="11">
        <v>0.22905708771857408</v>
      </c>
      <c r="G758" s="11">
        <v>0.24057892193647401</v>
      </c>
      <c r="H758" s="11">
        <v>0.28190860681950319</v>
      </c>
      <c r="I758" s="11">
        <v>0.32062527660312051</v>
      </c>
      <c r="J758" s="11">
        <v>0.35037787274480697</v>
      </c>
      <c r="K758" s="11">
        <v>0.42504848045715921</v>
      </c>
      <c r="L758" s="11">
        <v>0.47847617232951067</v>
      </c>
      <c r="M758" s="11">
        <v>0.49802807589230452</v>
      </c>
      <c r="N758" s="11">
        <v>0.51170616417438441</v>
      </c>
      <c r="O758" s="11">
        <v>0.5215570804343248</v>
      </c>
      <c r="P758" s="11">
        <v>0.5311222182856904</v>
      </c>
      <c r="Q758" s="11">
        <v>0.57512464397113083</v>
      </c>
      <c r="R758" s="11">
        <v>0.62595379247441862</v>
      </c>
      <c r="S758" s="11">
        <v>0.70154437031027461</v>
      </c>
      <c r="T758" s="11">
        <v>0.71417332283804891</v>
      </c>
      <c r="U758" s="11">
        <v>0.75565735590700467</v>
      </c>
      <c r="V758" s="11">
        <v>0.82057239766121925</v>
      </c>
      <c r="W758" s="11">
        <v>0.83434961384492412</v>
      </c>
      <c r="X758" s="11">
        <v>0.91669768629118886</v>
      </c>
      <c r="Y758" s="11">
        <v>0.95935580884601523</v>
      </c>
      <c r="Z758" s="11">
        <v>0.96173897715406642</v>
      </c>
      <c r="AA758" s="11">
        <v>1</v>
      </c>
      <c r="AB758" s="11">
        <v>1</v>
      </c>
    </row>
    <row r="759" spans="1:28" x14ac:dyDescent="0.3">
      <c r="A759" s="37">
        <v>207</v>
      </c>
      <c r="B759" s="11">
        <v>0</v>
      </c>
      <c r="C759" s="11">
        <v>6.2840733102410742E-2</v>
      </c>
      <c r="D759" s="11">
        <v>0.13580710584999356</v>
      </c>
      <c r="E759" s="11">
        <v>0.20340414176785548</v>
      </c>
      <c r="F759" s="11">
        <v>0.22538508487895195</v>
      </c>
      <c r="G759" s="11">
        <v>0.23055630793395485</v>
      </c>
      <c r="H759" s="11">
        <v>0.29908496614149249</v>
      </c>
      <c r="I759" s="11">
        <v>0.35598698326277717</v>
      </c>
      <c r="J759" s="11">
        <v>0.43778373665411102</v>
      </c>
      <c r="K759" s="11">
        <v>0.44564470744347667</v>
      </c>
      <c r="L759" s="11">
        <v>0.47019926623059449</v>
      </c>
      <c r="M759" s="11">
        <v>0.54679812815498985</v>
      </c>
      <c r="N759" s="11">
        <v>0.59515194009508077</v>
      </c>
      <c r="O759" s="11">
        <v>0.67309715107393231</v>
      </c>
      <c r="P759" s="11">
        <v>0.75308817019903096</v>
      </c>
      <c r="Q759" s="11">
        <v>0.83367559323110241</v>
      </c>
      <c r="R759" s="11">
        <v>0.91637593637148784</v>
      </c>
      <c r="S759" s="11">
        <v>0.94768194229097857</v>
      </c>
      <c r="T759" s="11">
        <v>1</v>
      </c>
      <c r="U759" s="11">
        <v>1</v>
      </c>
      <c r="V759" s="11">
        <v>1</v>
      </c>
      <c r="W759" s="11">
        <v>1</v>
      </c>
      <c r="X759" s="11">
        <v>1</v>
      </c>
      <c r="Y759" s="11">
        <v>1</v>
      </c>
      <c r="Z759" s="11">
        <v>1</v>
      </c>
      <c r="AA759" s="11">
        <v>1</v>
      </c>
      <c r="AB759" s="11">
        <v>1</v>
      </c>
    </row>
    <row r="760" spans="1:28" x14ac:dyDescent="0.3">
      <c r="A760" s="37">
        <v>208</v>
      </c>
      <c r="B760" s="11">
        <v>0</v>
      </c>
      <c r="C760" s="11">
        <v>6.7814704568539746E-2</v>
      </c>
      <c r="D760" s="11">
        <v>0.13344171596529614</v>
      </c>
      <c r="E760" s="11">
        <v>0.18816512527248216</v>
      </c>
      <c r="F760" s="11">
        <v>0.19299336561982891</v>
      </c>
      <c r="G760" s="11">
        <v>0.25630438925575516</v>
      </c>
      <c r="H760" s="11">
        <v>0.30117256181393826</v>
      </c>
      <c r="I760" s="11">
        <v>0.33104161564113355</v>
      </c>
      <c r="J760" s="11">
        <v>0.33590018996106896</v>
      </c>
      <c r="K760" s="11">
        <v>0.34723310117983275</v>
      </c>
      <c r="L760" s="11">
        <v>0.40949882056062215</v>
      </c>
      <c r="M760" s="11">
        <v>0.42230122452643321</v>
      </c>
      <c r="N760" s="11">
        <v>0.50441801219349147</v>
      </c>
      <c r="O760" s="11">
        <v>0.50633625727730136</v>
      </c>
      <c r="P760" s="11">
        <v>0.51938399411642444</v>
      </c>
      <c r="Q760" s="11">
        <v>0.56850052987774136</v>
      </c>
      <c r="R760" s="11">
        <v>0.57285018011531652</v>
      </c>
      <c r="S760" s="11">
        <v>0.64281936192111211</v>
      </c>
      <c r="T760" s="11">
        <v>0.6659339158194445</v>
      </c>
      <c r="U760" s="11">
        <v>0.71305206187563386</v>
      </c>
      <c r="V760" s="11">
        <v>0.77671442375540045</v>
      </c>
      <c r="W760" s="11">
        <v>0.82995832677346293</v>
      </c>
      <c r="X760" s="11">
        <v>0.8984447586203087</v>
      </c>
      <c r="Y760" s="11">
        <v>0.95152422424438576</v>
      </c>
      <c r="Z760" s="11">
        <v>0.96950179070799847</v>
      </c>
      <c r="AA760" s="11">
        <v>0.97333768858119851</v>
      </c>
      <c r="AB760" s="11">
        <v>1</v>
      </c>
    </row>
    <row r="761" spans="1:28" x14ac:dyDescent="0.3">
      <c r="A761" s="37">
        <v>209</v>
      </c>
      <c r="B761" s="11">
        <v>0</v>
      </c>
      <c r="C761" s="11">
        <v>6.8960281342604388E-2</v>
      </c>
      <c r="D761" s="11">
        <v>0.13969833015713928</v>
      </c>
      <c r="E761" s="11">
        <v>0.21011597602522331</v>
      </c>
      <c r="F761" s="11">
        <v>0.25470455522842211</v>
      </c>
      <c r="G761" s="11">
        <v>0.26694963205112016</v>
      </c>
      <c r="H761" s="11">
        <v>0.33179244669739694</v>
      </c>
      <c r="I761" s="11">
        <v>0.40990551498399508</v>
      </c>
      <c r="J761" s="11">
        <v>0.42482406340675444</v>
      </c>
      <c r="K761" s="11">
        <v>0.44750162613556721</v>
      </c>
      <c r="L761" s="11">
        <v>0.47084005846689564</v>
      </c>
      <c r="M761" s="11">
        <v>0.52456231130288167</v>
      </c>
      <c r="N761" s="11">
        <v>0.58465745289762361</v>
      </c>
      <c r="O761" s="11">
        <v>0.65832883865566705</v>
      </c>
      <c r="P761" s="11">
        <v>0.6911622247295246</v>
      </c>
      <c r="Q761" s="11">
        <v>0.69398653183151993</v>
      </c>
      <c r="R761" s="11">
        <v>0.70426333248477424</v>
      </c>
      <c r="S761" s="11">
        <v>0.72977690997321087</v>
      </c>
      <c r="T761" s="11">
        <v>0.75636997501366454</v>
      </c>
      <c r="U761" s="11">
        <v>0.83451331589081446</v>
      </c>
      <c r="V761" s="11">
        <v>0.89957581896177452</v>
      </c>
      <c r="W761" s="11">
        <v>0.95327026348147692</v>
      </c>
      <c r="X761" s="11">
        <v>1.0329947018657755</v>
      </c>
      <c r="Y761" s="11">
        <v>1</v>
      </c>
      <c r="Z761" s="11">
        <v>1</v>
      </c>
      <c r="AA761" s="11">
        <v>1</v>
      </c>
      <c r="AB761" s="11">
        <v>1</v>
      </c>
    </row>
    <row r="762" spans="1:28" x14ac:dyDescent="0.3">
      <c r="A762" s="37">
        <v>210</v>
      </c>
      <c r="B762" s="11">
        <v>0</v>
      </c>
      <c r="C762" s="11">
        <v>5.8526889048751236E-3</v>
      </c>
      <c r="D762" s="11">
        <v>5.3142563567447551E-2</v>
      </c>
      <c r="E762" s="11">
        <v>9.7185200008469225E-2</v>
      </c>
      <c r="F762" s="11">
        <v>0.13688034015639128</v>
      </c>
      <c r="G762" s="11">
        <v>0.21855638833662538</v>
      </c>
      <c r="H762" s="11">
        <v>0.25023520075610117</v>
      </c>
      <c r="I762" s="11">
        <v>0.30416139365102579</v>
      </c>
      <c r="J762" s="11">
        <v>0.33308979325745208</v>
      </c>
      <c r="K762" s="11">
        <v>0.39099464908048542</v>
      </c>
      <c r="L762" s="11">
        <v>0.4638575636424821</v>
      </c>
      <c r="M762" s="11">
        <v>0.49551467514534198</v>
      </c>
      <c r="N762" s="11">
        <v>0.55964401370535777</v>
      </c>
      <c r="O762" s="11">
        <v>0.56788380814859252</v>
      </c>
      <c r="P762" s="11">
        <v>0.61462392032822033</v>
      </c>
      <c r="Q762" s="11">
        <v>0.6460945209195702</v>
      </c>
      <c r="R762" s="11">
        <v>0.65379930359629246</v>
      </c>
      <c r="S762" s="11">
        <v>0.7046846538866548</v>
      </c>
      <c r="T762" s="11">
        <v>0.78057956005883855</v>
      </c>
      <c r="U762" s="11">
        <v>0.78132284641971816</v>
      </c>
      <c r="V762" s="11">
        <v>0.79523788537527496</v>
      </c>
      <c r="W762" s="11">
        <v>0.87344310956707238</v>
      </c>
      <c r="X762" s="11">
        <v>0.95515420575051613</v>
      </c>
      <c r="Y762" s="11">
        <v>1</v>
      </c>
      <c r="Z762" s="11">
        <v>1</v>
      </c>
      <c r="AA762" s="11">
        <v>1</v>
      </c>
      <c r="AB762" s="11">
        <v>1</v>
      </c>
    </row>
    <row r="763" spans="1:28" x14ac:dyDescent="0.3">
      <c r="A763" s="37">
        <v>211</v>
      </c>
      <c r="B763" s="11">
        <v>0</v>
      </c>
      <c r="C763" s="11">
        <v>4.7576616887170818E-2</v>
      </c>
      <c r="D763" s="11">
        <v>0.11190961851874509</v>
      </c>
      <c r="E763" s="11">
        <v>0.17459887723602258</v>
      </c>
      <c r="F763" s="11">
        <v>0.17738792314171631</v>
      </c>
      <c r="G763" s="11">
        <v>0.24412580460394678</v>
      </c>
      <c r="H763" s="11">
        <v>0.32647422974323365</v>
      </c>
      <c r="I763" s="11">
        <v>0.34402586652692424</v>
      </c>
      <c r="J763" s="11">
        <v>0.39946444894632677</v>
      </c>
      <c r="K763" s="11">
        <v>0.4464637719333992</v>
      </c>
      <c r="L763" s="11">
        <v>0.50525943151402797</v>
      </c>
      <c r="M763" s="11">
        <v>0.51707909872723623</v>
      </c>
      <c r="N763" s="11">
        <v>0.56952036785634841</v>
      </c>
      <c r="O763" s="11">
        <v>0.60109541650644827</v>
      </c>
      <c r="P763" s="11">
        <v>0.66308678975858715</v>
      </c>
      <c r="Q763" s="11">
        <v>0.6651702105607149</v>
      </c>
      <c r="R763" s="11">
        <v>0.67562612819965528</v>
      </c>
      <c r="S763" s="11">
        <v>0.72986800641203797</v>
      </c>
      <c r="T763" s="11">
        <v>0.79584518210918709</v>
      </c>
      <c r="U763" s="11">
        <v>0.85964169574114946</v>
      </c>
      <c r="V763" s="11">
        <v>0.92387150160214093</v>
      </c>
      <c r="W763" s="11">
        <v>1.0045387350017987</v>
      </c>
      <c r="X763" s="11">
        <v>1</v>
      </c>
      <c r="Y763" s="11">
        <v>1</v>
      </c>
      <c r="Z763" s="11">
        <v>1</v>
      </c>
      <c r="AA763" s="11">
        <v>1</v>
      </c>
      <c r="AB763" s="11">
        <v>1</v>
      </c>
    </row>
    <row r="764" spans="1:28" x14ac:dyDescent="0.3">
      <c r="A764" s="37">
        <v>212</v>
      </c>
      <c r="B764" s="11">
        <v>0</v>
      </c>
      <c r="C764" s="11">
        <v>6.6133204104880938E-2</v>
      </c>
      <c r="D764" s="11">
        <v>8.0732511467852458E-2</v>
      </c>
      <c r="E764" s="11">
        <v>0.12942096390761243</v>
      </c>
      <c r="F764" s="11">
        <v>0.14566335179893847</v>
      </c>
      <c r="G764" s="11">
        <v>0.14668128053815052</v>
      </c>
      <c r="H764" s="11">
        <v>0.22728828277651625</v>
      </c>
      <c r="I764" s="11">
        <v>0.30668719451276061</v>
      </c>
      <c r="J764" s="11">
        <v>0.32624067324561384</v>
      </c>
      <c r="K764" s="11">
        <v>0.35155494606062543</v>
      </c>
      <c r="L764" s="11">
        <v>0.40897803696481355</v>
      </c>
      <c r="M764" s="11">
        <v>0.48250188297055807</v>
      </c>
      <c r="N764" s="11">
        <v>0.48732004720325195</v>
      </c>
      <c r="O764" s="11">
        <v>0.55878963474684995</v>
      </c>
      <c r="P764" s="11">
        <v>0.60380547240041604</v>
      </c>
      <c r="Q764" s="11">
        <v>0.64422171529577998</v>
      </c>
      <c r="R764" s="11">
        <v>0.70143513513228539</v>
      </c>
      <c r="S764" s="11">
        <v>0.75224046259789434</v>
      </c>
      <c r="T764" s="11">
        <v>0.81257611352574455</v>
      </c>
      <c r="U764" s="11">
        <v>0.89404679529592446</v>
      </c>
      <c r="V764" s="11">
        <v>0.90979519207794068</v>
      </c>
      <c r="W764" s="11">
        <v>0.92802438938095466</v>
      </c>
      <c r="X764" s="11">
        <v>0.94502659920920951</v>
      </c>
      <c r="Y764" s="11">
        <v>1</v>
      </c>
      <c r="Z764" s="11">
        <v>1</v>
      </c>
      <c r="AA764" s="11">
        <v>1</v>
      </c>
      <c r="AB764" s="11">
        <v>1</v>
      </c>
    </row>
    <row r="765" spans="1:28" x14ac:dyDescent="0.3">
      <c r="A765" s="37">
        <v>213</v>
      </c>
      <c r="B765" s="11">
        <v>0</v>
      </c>
      <c r="C765" s="11">
        <v>5.7223618939863025E-2</v>
      </c>
      <c r="D765" s="11">
        <v>8.3478020331156824E-2</v>
      </c>
      <c r="E765" s="11">
        <v>9.8844951171896081E-2</v>
      </c>
      <c r="F765" s="11">
        <v>9.9295347515000479E-2</v>
      </c>
      <c r="G765" s="11">
        <v>0.12593607371266358</v>
      </c>
      <c r="H765" s="11">
        <v>0.18222300379018944</v>
      </c>
      <c r="I765" s="11">
        <v>0.21126121748615018</v>
      </c>
      <c r="J765" s="11">
        <v>0.26609630881875823</v>
      </c>
      <c r="K765" s="11">
        <v>0.29407702281314724</v>
      </c>
      <c r="L765" s="11">
        <v>0.32913179451953922</v>
      </c>
      <c r="M765" s="11">
        <v>0.36418297034472497</v>
      </c>
      <c r="N765" s="11">
        <v>0.43119702364074863</v>
      </c>
      <c r="O765" s="11">
        <v>0.44919710497856408</v>
      </c>
      <c r="P765" s="11">
        <v>0.45543927821588437</v>
      </c>
      <c r="Q765" s="11">
        <v>0.53513036401377456</v>
      </c>
      <c r="R765" s="11">
        <v>0.59736551212744093</v>
      </c>
      <c r="S765" s="11">
        <v>0.6541048938096381</v>
      </c>
      <c r="T765" s="11">
        <v>0.71095377872304943</v>
      </c>
      <c r="U765" s="11">
        <v>0.7732104480011992</v>
      </c>
      <c r="V765" s="11">
        <v>0.77765963117354708</v>
      </c>
      <c r="W765" s="11">
        <v>0.8188187206735853</v>
      </c>
      <c r="X765" s="11">
        <v>0.8287901997305438</v>
      </c>
      <c r="Y765" s="11">
        <v>0.85015960819989056</v>
      </c>
      <c r="Z765" s="11">
        <v>0.92810844878754739</v>
      </c>
      <c r="AA765" s="11">
        <v>0.93286859934394417</v>
      </c>
      <c r="AB765" s="11">
        <v>0.95578884963929367</v>
      </c>
    </row>
    <row r="766" spans="1:28" x14ac:dyDescent="0.3">
      <c r="A766" s="37">
        <v>214</v>
      </c>
      <c r="B766" s="11">
        <v>0</v>
      </c>
      <c r="C766" s="11">
        <v>4.8276919691850655E-2</v>
      </c>
      <c r="D766" s="11">
        <v>8.9017091539882479E-2</v>
      </c>
      <c r="E766" s="11">
        <v>0.17149465685774468</v>
      </c>
      <c r="F766" s="11">
        <v>0.2156971372787477</v>
      </c>
      <c r="G766" s="11">
        <v>0.27037657910918345</v>
      </c>
      <c r="H766" s="11">
        <v>0.32857455730468005</v>
      </c>
      <c r="I766" s="11">
        <v>0.33709567055100959</v>
      </c>
      <c r="J766" s="11">
        <v>0.3625174200003905</v>
      </c>
      <c r="K766" s="11">
        <v>0.39116141399940263</v>
      </c>
      <c r="L766" s="11">
        <v>0.47010385186039577</v>
      </c>
      <c r="M766" s="11">
        <v>0.49707713386541891</v>
      </c>
      <c r="N766" s="11">
        <v>0.53038977527677089</v>
      </c>
      <c r="O766" s="11">
        <v>0.60055693590568948</v>
      </c>
      <c r="P766" s="11">
        <v>0.67729012183169224</v>
      </c>
      <c r="Q766" s="11">
        <v>0.69358168106868268</v>
      </c>
      <c r="R766" s="11">
        <v>0.77243452815835489</v>
      </c>
      <c r="S766" s="11">
        <v>0.83067542920829396</v>
      </c>
      <c r="T766" s="11">
        <v>0.84872576290777657</v>
      </c>
      <c r="U766" s="11">
        <v>0.87764695158500805</v>
      </c>
      <c r="V766" s="11">
        <v>0.88770973226791372</v>
      </c>
      <c r="W766" s="11">
        <v>0.90469798691112768</v>
      </c>
      <c r="X766" s="11">
        <v>0.98365785267200656</v>
      </c>
      <c r="Y766" s="11">
        <v>0.98791455248519811</v>
      </c>
      <c r="Z766" s="11">
        <v>1</v>
      </c>
      <c r="AA766" s="11">
        <v>1</v>
      </c>
      <c r="AB766" s="11">
        <v>1</v>
      </c>
    </row>
    <row r="767" spans="1:28" x14ac:dyDescent="0.3">
      <c r="A767" s="37">
        <v>215</v>
      </c>
      <c r="B767" s="11">
        <v>0</v>
      </c>
      <c r="C767" s="11">
        <v>3.5896376502227052E-2</v>
      </c>
      <c r="D767" s="11">
        <v>7.2925917749079264E-2</v>
      </c>
      <c r="E767" s="11">
        <v>0.10445781844888216</v>
      </c>
      <c r="F767" s="11">
        <v>0.10761603691531246</v>
      </c>
      <c r="G767" s="11">
        <v>0.1790042937449286</v>
      </c>
      <c r="H767" s="11">
        <v>0.24959407571648012</v>
      </c>
      <c r="I767" s="11">
        <v>0.31217661471647018</v>
      </c>
      <c r="J767" s="11">
        <v>0.37295848392603187</v>
      </c>
      <c r="K767" s="11">
        <v>0.4415872901369069</v>
      </c>
      <c r="L767" s="11">
        <v>0.51685775485961816</v>
      </c>
      <c r="M767" s="11">
        <v>0.53072132608973821</v>
      </c>
      <c r="N767" s="11">
        <v>0.55624988317158619</v>
      </c>
      <c r="O767" s="11">
        <v>0.62058703686983596</v>
      </c>
      <c r="P767" s="11">
        <v>0.62157278470221378</v>
      </c>
      <c r="Q767" s="11">
        <v>0.63434523964280187</v>
      </c>
      <c r="R767" s="11">
        <v>0.66079223308706947</v>
      </c>
      <c r="S767" s="11">
        <v>0.68413589844684164</v>
      </c>
      <c r="T767" s="11">
        <v>0.74247980994935581</v>
      </c>
      <c r="U767" s="11">
        <v>0.76549042924958066</v>
      </c>
      <c r="V767" s="11">
        <v>0.77794664695751414</v>
      </c>
      <c r="W767" s="11">
        <v>0.79192322848289376</v>
      </c>
      <c r="X767" s="11">
        <v>0.84875195143895688</v>
      </c>
      <c r="Y767" s="11">
        <v>0.90873275054938485</v>
      </c>
      <c r="Z767" s="11">
        <v>0.91676870975457792</v>
      </c>
      <c r="AA767" s="11">
        <v>0.92184128632325524</v>
      </c>
      <c r="AB767" s="11">
        <v>0.96236179321176785</v>
      </c>
    </row>
    <row r="768" spans="1:28" x14ac:dyDescent="0.3">
      <c r="A768" s="37">
        <v>216</v>
      </c>
      <c r="B768" s="11">
        <v>0</v>
      </c>
      <c r="C768" s="11">
        <v>3.3250588068178606E-2</v>
      </c>
      <c r="D768" s="11">
        <v>6.243887117443514E-2</v>
      </c>
      <c r="E768" s="11">
        <v>0.12784314833324661</v>
      </c>
      <c r="F768" s="11">
        <v>0.19944179868679734</v>
      </c>
      <c r="G768" s="11">
        <v>0.23115051434537656</v>
      </c>
      <c r="H768" s="11">
        <v>0.24636013245296387</v>
      </c>
      <c r="I768" s="11">
        <v>0.25142411718607133</v>
      </c>
      <c r="J768" s="11">
        <v>0.2625647160412784</v>
      </c>
      <c r="K768" s="11">
        <v>0.27039697208949759</v>
      </c>
      <c r="L768" s="11">
        <v>0.31076949270850873</v>
      </c>
      <c r="M768" s="11">
        <v>0.37834058421034766</v>
      </c>
      <c r="N768" s="11">
        <v>0.39665606686408783</v>
      </c>
      <c r="O768" s="11">
        <v>0.46051703545257328</v>
      </c>
      <c r="P768" s="11">
        <v>0.46929938403007487</v>
      </c>
      <c r="Q768" s="11">
        <v>0.52656304960744182</v>
      </c>
      <c r="R768" s="11">
        <v>0.59034474752661825</v>
      </c>
      <c r="S768" s="11">
        <v>0.64661963146072587</v>
      </c>
      <c r="T768" s="11">
        <v>0.72911007339186062</v>
      </c>
      <c r="U768" s="11">
        <v>0.76044922464740761</v>
      </c>
      <c r="V768" s="11">
        <v>0.81487640324244415</v>
      </c>
      <c r="W768" s="11">
        <v>0.82937238593366114</v>
      </c>
      <c r="X768" s="11">
        <v>0.87039925574025578</v>
      </c>
      <c r="Y768" s="11">
        <v>0.91347883297145049</v>
      </c>
      <c r="Z768" s="11">
        <v>0.99009608120329751</v>
      </c>
      <c r="AA768" s="11">
        <v>1</v>
      </c>
      <c r="AB768" s="11">
        <v>1</v>
      </c>
    </row>
    <row r="769" spans="1:28" x14ac:dyDescent="0.3">
      <c r="A769" s="37">
        <v>217</v>
      </c>
      <c r="B769" s="11">
        <v>0</v>
      </c>
      <c r="C769" s="11">
        <v>5.5560909880087932E-2</v>
      </c>
      <c r="D769" s="11">
        <v>0.12375491466260352</v>
      </c>
      <c r="E769" s="11">
        <v>0.18130363905969724</v>
      </c>
      <c r="F769" s="11">
        <v>0.24412160325987342</v>
      </c>
      <c r="G769" s="11">
        <v>0.31330817788009929</v>
      </c>
      <c r="H769" s="11">
        <v>0.32328584689084516</v>
      </c>
      <c r="I769" s="11">
        <v>0.37278908513164782</v>
      </c>
      <c r="J769" s="11">
        <v>0.43381358561295635</v>
      </c>
      <c r="K769" s="11">
        <v>0.51711034231140307</v>
      </c>
      <c r="L769" s="11">
        <v>0.55706472138596941</v>
      </c>
      <c r="M769" s="11">
        <v>0.56733357998741041</v>
      </c>
      <c r="N769" s="11">
        <v>0.58608747563002428</v>
      </c>
      <c r="O769" s="11">
        <v>0.6181093035627081</v>
      </c>
      <c r="P769" s="11">
        <v>0.686840107960352</v>
      </c>
      <c r="Q769" s="11">
        <v>0.71324355591312161</v>
      </c>
      <c r="R769" s="11">
        <v>0.73507014423965911</v>
      </c>
      <c r="S769" s="11">
        <v>0.81768810753419996</v>
      </c>
      <c r="T769" s="11">
        <v>0.88828074565639692</v>
      </c>
      <c r="U769" s="11">
        <v>0.95133794380337078</v>
      </c>
      <c r="V769" s="11">
        <v>0.98060044214182029</v>
      </c>
      <c r="W769" s="11">
        <v>1</v>
      </c>
      <c r="X769" s="11">
        <v>1</v>
      </c>
      <c r="Y769" s="11">
        <v>1</v>
      </c>
      <c r="Z769" s="11">
        <v>1</v>
      </c>
      <c r="AA769" s="11">
        <v>1</v>
      </c>
      <c r="AB769" s="11">
        <v>1</v>
      </c>
    </row>
    <row r="770" spans="1:28" x14ac:dyDescent="0.3">
      <c r="A770" s="37">
        <v>218</v>
      </c>
      <c r="B770" s="11">
        <v>0</v>
      </c>
      <c r="C770" s="11">
        <v>4.5819085319948355E-2</v>
      </c>
      <c r="D770" s="11">
        <v>8.0291200405884555E-2</v>
      </c>
      <c r="E770" s="11">
        <v>8.7908341139867438E-2</v>
      </c>
      <c r="F770" s="11">
        <v>0.13275671953213991</v>
      </c>
      <c r="G770" s="11">
        <v>0.20126415503550049</v>
      </c>
      <c r="H770" s="11">
        <v>0.22183648725031685</v>
      </c>
      <c r="I770" s="11">
        <v>0.27832110370482632</v>
      </c>
      <c r="J770" s="11">
        <v>0.32105168299835868</v>
      </c>
      <c r="K770" s="11">
        <v>0.33237218193200579</v>
      </c>
      <c r="L770" s="11">
        <v>0.35472908586820279</v>
      </c>
      <c r="M770" s="11">
        <v>0.35938766235294989</v>
      </c>
      <c r="N770" s="11">
        <v>0.39907028458418103</v>
      </c>
      <c r="O770" s="11">
        <v>0.41025471607331127</v>
      </c>
      <c r="P770" s="11">
        <v>0.44333588124674361</v>
      </c>
      <c r="Q770" s="11">
        <v>0.51743262859452477</v>
      </c>
      <c r="R770" s="11">
        <v>0.53059468674390464</v>
      </c>
      <c r="S770" s="11">
        <v>0.57177047556990857</v>
      </c>
      <c r="T770" s="11">
        <v>0.62076080307837478</v>
      </c>
      <c r="U770" s="11">
        <v>0.6773069381244613</v>
      </c>
      <c r="V770" s="11">
        <v>0.75956587110167517</v>
      </c>
      <c r="W770" s="11">
        <v>0.7887235823436971</v>
      </c>
      <c r="X770" s="11">
        <v>0.83250890295747615</v>
      </c>
      <c r="Y770" s="11">
        <v>0.85078707480839333</v>
      </c>
      <c r="Z770" s="11">
        <v>0.8656962164198263</v>
      </c>
      <c r="AA770" s="11">
        <v>0.88100813766960206</v>
      </c>
      <c r="AB770" s="11">
        <v>0.89143210575286358</v>
      </c>
    </row>
    <row r="771" spans="1:28" x14ac:dyDescent="0.3">
      <c r="A771" s="37">
        <v>219</v>
      </c>
      <c r="B771" s="11">
        <v>0</v>
      </c>
      <c r="C771" s="11">
        <v>4.4431361087057676E-2</v>
      </c>
      <c r="D771" s="11">
        <v>7.8876410418952964E-2</v>
      </c>
      <c r="E771" s="11">
        <v>0.14696658012181457</v>
      </c>
      <c r="F771" s="11">
        <v>0.19830865470212472</v>
      </c>
      <c r="G771" s="11">
        <v>0.27863507628685469</v>
      </c>
      <c r="H771" s="11">
        <v>0.31715354485998082</v>
      </c>
      <c r="I771" s="11">
        <v>0.36594210406942412</v>
      </c>
      <c r="J771" s="11">
        <v>0.40110161334174665</v>
      </c>
      <c r="K771" s="11">
        <v>0.41376360222512382</v>
      </c>
      <c r="L771" s="11">
        <v>0.43803031029333089</v>
      </c>
      <c r="M771" s="11">
        <v>0.44258836461368006</v>
      </c>
      <c r="N771" s="11">
        <v>0.45375550272850362</v>
      </c>
      <c r="O771" s="11">
        <v>0.4764159275569082</v>
      </c>
      <c r="P771" s="11">
        <v>0.49381683385830777</v>
      </c>
      <c r="Q771" s="11">
        <v>0.57278935549294785</v>
      </c>
      <c r="R771" s="11">
        <v>0.65086541182152846</v>
      </c>
      <c r="S771" s="11">
        <v>0.66529476987620983</v>
      </c>
      <c r="T771" s="11">
        <v>0.68624998674381865</v>
      </c>
      <c r="U771" s="11">
        <v>0.7210833591619259</v>
      </c>
      <c r="V771" s="11">
        <v>0.78494241229527406</v>
      </c>
      <c r="W771" s="11">
        <v>0.78765498113874011</v>
      </c>
      <c r="X771" s="11">
        <v>0.78864815941967914</v>
      </c>
      <c r="Y771" s="11">
        <v>0.79480320714968145</v>
      </c>
      <c r="Z771" s="11">
        <v>0.82235321906608994</v>
      </c>
      <c r="AA771" s="11">
        <v>0.90259676177960302</v>
      </c>
      <c r="AB771" s="11">
        <v>0.94781777357174402</v>
      </c>
    </row>
    <row r="772" spans="1:28" x14ac:dyDescent="0.3">
      <c r="A772" s="37">
        <v>220</v>
      </c>
      <c r="B772" s="11">
        <v>0</v>
      </c>
      <c r="C772" s="11">
        <v>3.5206743045294621E-2</v>
      </c>
      <c r="D772" s="11">
        <v>8.0738075731964704E-2</v>
      </c>
      <c r="E772" s="11">
        <v>0.1164875209382164</v>
      </c>
      <c r="F772" s="11">
        <v>0.17488565655715918</v>
      </c>
      <c r="G772" s="11">
        <v>0.23822081000772644</v>
      </c>
      <c r="H772" s="11">
        <v>0.2738458578320988</v>
      </c>
      <c r="I772" s="11">
        <v>0.3515959410548028</v>
      </c>
      <c r="J772" s="11">
        <v>0.40644657630092229</v>
      </c>
      <c r="K772" s="11">
        <v>0.41508238442416617</v>
      </c>
      <c r="L772" s="11">
        <v>0.45887183422882116</v>
      </c>
      <c r="M772" s="11">
        <v>0.50269065672840663</v>
      </c>
      <c r="N772" s="11">
        <v>0.5185735023388266</v>
      </c>
      <c r="O772" s="11">
        <v>0.5580348058676603</v>
      </c>
      <c r="P772" s="11">
        <v>0.64094464961548814</v>
      </c>
      <c r="Q772" s="11">
        <v>0.71367056389822126</v>
      </c>
      <c r="R772" s="11">
        <v>0.72590388019399943</v>
      </c>
      <c r="S772" s="11">
        <v>0.77152211287969774</v>
      </c>
      <c r="T772" s="11">
        <v>0.78168001129197484</v>
      </c>
      <c r="U772" s="11">
        <v>0.78263166819362351</v>
      </c>
      <c r="V772" s="11">
        <v>0.78669592807539956</v>
      </c>
      <c r="W772" s="11">
        <v>0.83753794954898853</v>
      </c>
      <c r="X772" s="11">
        <v>0.86149866345201642</v>
      </c>
      <c r="Y772" s="11">
        <v>0.8836941688775739</v>
      </c>
      <c r="Z772" s="11">
        <v>0.91633456161521865</v>
      </c>
      <c r="AA772" s="11">
        <v>0.99555828167950611</v>
      </c>
      <c r="AB772" s="11">
        <v>1</v>
      </c>
    </row>
    <row r="773" spans="1:28" x14ac:dyDescent="0.3">
      <c r="A773" s="37">
        <v>221</v>
      </c>
      <c r="B773" s="11">
        <v>0</v>
      </c>
      <c r="C773" s="11">
        <v>2.3862294659898465E-2</v>
      </c>
      <c r="D773" s="11">
        <v>3.6751871340669554E-2</v>
      </c>
      <c r="E773" s="11">
        <v>7.5923449509504706E-2</v>
      </c>
      <c r="F773" s="11">
        <v>0.12759949572944701</v>
      </c>
      <c r="G773" s="11">
        <v>0.19771408484628633</v>
      </c>
      <c r="H773" s="11">
        <v>0.23998665808624908</v>
      </c>
      <c r="I773" s="11">
        <v>0.28413753442184053</v>
      </c>
      <c r="J773" s="11">
        <v>0.34025258468223057</v>
      </c>
      <c r="K773" s="11">
        <v>0.42008272021562065</v>
      </c>
      <c r="L773" s="11">
        <v>0.47817627970115489</v>
      </c>
      <c r="M773" s="11">
        <v>0.52511444523989326</v>
      </c>
      <c r="N773" s="11">
        <v>0.53901302195489698</v>
      </c>
      <c r="O773" s="11">
        <v>0.57622664730698292</v>
      </c>
      <c r="P773" s="11">
        <v>0.62291253074105668</v>
      </c>
      <c r="Q773" s="11">
        <v>0.65440813278780219</v>
      </c>
      <c r="R773" s="11">
        <v>0.736548811971246</v>
      </c>
      <c r="S773" s="11">
        <v>0.76031481221470532</v>
      </c>
      <c r="T773" s="11">
        <v>0.83623420236019952</v>
      </c>
      <c r="U773" s="11">
        <v>0.84025108033850548</v>
      </c>
      <c r="V773" s="11">
        <v>0.8584941965142544</v>
      </c>
      <c r="W773" s="11">
        <v>0.87868380621312059</v>
      </c>
      <c r="X773" s="11">
        <v>0.89730736538946054</v>
      </c>
      <c r="Y773" s="11">
        <v>0.90415044116596666</v>
      </c>
      <c r="Z773" s="11">
        <v>0.93798983495345178</v>
      </c>
      <c r="AA773" s="11">
        <v>1</v>
      </c>
      <c r="AB773" s="11">
        <v>1</v>
      </c>
    </row>
    <row r="774" spans="1:28" x14ac:dyDescent="0.3">
      <c r="A774" s="37">
        <v>222</v>
      </c>
      <c r="B774" s="11">
        <v>0</v>
      </c>
      <c r="C774" s="11">
        <v>3.5446389069974542E-2</v>
      </c>
      <c r="D774" s="11">
        <v>7.3875493926126412E-2</v>
      </c>
      <c r="E774" s="11">
        <v>9.5120943468126218E-2</v>
      </c>
      <c r="F774" s="11">
        <v>0.14896877268709091</v>
      </c>
      <c r="G774" s="11">
        <v>0.17040058280296341</v>
      </c>
      <c r="H774" s="11">
        <v>0.18533049760530515</v>
      </c>
      <c r="I774" s="11">
        <v>0.20153736224815</v>
      </c>
      <c r="J774" s="11">
        <v>0.22427905037133078</v>
      </c>
      <c r="K774" s="11">
        <v>0.27584281555039364</v>
      </c>
      <c r="L774" s="11">
        <v>0.32813136685666511</v>
      </c>
      <c r="M774" s="11">
        <v>0.37942611083723166</v>
      </c>
      <c r="N774" s="11">
        <v>0.43616788145585916</v>
      </c>
      <c r="O774" s="11">
        <v>0.48827381462039698</v>
      </c>
      <c r="P774" s="11">
        <v>0.54571182010889929</v>
      </c>
      <c r="Q774" s="11">
        <v>0.6139767865438277</v>
      </c>
      <c r="R774" s="11">
        <v>0.63566655462971799</v>
      </c>
      <c r="S774" s="11">
        <v>0.67904628384605126</v>
      </c>
      <c r="T774" s="11">
        <v>0.70612800612031934</v>
      </c>
      <c r="U774" s="11">
        <v>0.78477762299765785</v>
      </c>
      <c r="V774" s="11">
        <v>0.83999476475363788</v>
      </c>
      <c r="W774" s="11">
        <v>0.87459585474258317</v>
      </c>
      <c r="X774" s="11">
        <v>0.95438522845262241</v>
      </c>
      <c r="Y774" s="11">
        <v>1</v>
      </c>
      <c r="Z774" s="11">
        <v>1</v>
      </c>
      <c r="AA774" s="11">
        <v>1</v>
      </c>
      <c r="AB774" s="11">
        <v>1</v>
      </c>
    </row>
    <row r="775" spans="1:28" x14ac:dyDescent="0.3">
      <c r="A775" s="37">
        <v>223</v>
      </c>
      <c r="B775" s="11">
        <v>0</v>
      </c>
      <c r="C775" s="11">
        <v>5.1851795425491198E-4</v>
      </c>
      <c r="D775" s="11">
        <v>2.794807633448626E-2</v>
      </c>
      <c r="E775" s="11">
        <v>4.9507707341630222E-2</v>
      </c>
      <c r="F775" s="11">
        <v>6.9631776694399239E-2</v>
      </c>
      <c r="G775" s="11">
        <v>0.11849982053070302</v>
      </c>
      <c r="H775" s="11">
        <v>0.16438526560966829</v>
      </c>
      <c r="I775" s="11">
        <v>0.22495048856119884</v>
      </c>
      <c r="J775" s="11">
        <v>0.23704870715313817</v>
      </c>
      <c r="K775" s="11">
        <v>0.28102390501196312</v>
      </c>
      <c r="L775" s="11">
        <v>0.30779462033927019</v>
      </c>
      <c r="M775" s="11">
        <v>0.35457264922500226</v>
      </c>
      <c r="N775" s="11">
        <v>0.43750191298249819</v>
      </c>
      <c r="O775" s="11">
        <v>0.46293568688054121</v>
      </c>
      <c r="P775" s="11">
        <v>0.4661098163862516</v>
      </c>
      <c r="Q775" s="11">
        <v>0.53434036227962156</v>
      </c>
      <c r="R775" s="11">
        <v>0.61241588675241321</v>
      </c>
      <c r="S775" s="11">
        <v>0.63621945244293943</v>
      </c>
      <c r="T775" s="11">
        <v>0.67792044868080503</v>
      </c>
      <c r="U775" s="11">
        <v>0.68538473243487963</v>
      </c>
      <c r="V775" s="11">
        <v>0.72360417359410301</v>
      </c>
      <c r="W775" s="11">
        <v>0.7843860431763231</v>
      </c>
      <c r="X775" s="11">
        <v>0.82826942341212251</v>
      </c>
      <c r="Y775" s="11">
        <v>0.87976320141500208</v>
      </c>
      <c r="Z775" s="11">
        <v>0.92413256438293012</v>
      </c>
      <c r="AA775" s="11">
        <v>0.97435778419645591</v>
      </c>
      <c r="AB775" s="11">
        <v>1</v>
      </c>
    </row>
    <row r="776" spans="1:28" x14ac:dyDescent="0.3">
      <c r="A776" s="37">
        <v>224</v>
      </c>
      <c r="B776" s="11">
        <v>0</v>
      </c>
      <c r="C776" s="11">
        <v>6.0669813419816421E-2</v>
      </c>
      <c r="D776" s="11">
        <v>7.6470986307908689E-2</v>
      </c>
      <c r="E776" s="11">
        <v>0.1210944174879463</v>
      </c>
      <c r="F776" s="11">
        <v>0.19448873485406029</v>
      </c>
      <c r="G776" s="11">
        <v>0.25133274508415426</v>
      </c>
      <c r="H776" s="11">
        <v>0.25361725843480565</v>
      </c>
      <c r="I776" s="11">
        <v>0.31654829144354585</v>
      </c>
      <c r="J776" s="11">
        <v>0.32102775475851097</v>
      </c>
      <c r="K776" s="11">
        <v>0.33100989594174735</v>
      </c>
      <c r="L776" s="11">
        <v>0.37386085554656256</v>
      </c>
      <c r="M776" s="11">
        <v>0.41558748162037196</v>
      </c>
      <c r="N776" s="11">
        <v>0.43391178940057773</v>
      </c>
      <c r="O776" s="11">
        <v>0.50117625243273212</v>
      </c>
      <c r="P776" s="11">
        <v>0.52795162169572718</v>
      </c>
      <c r="Q776" s="11">
        <v>0.57411959232008447</v>
      </c>
      <c r="R776" s="11">
        <v>0.61729269172862333</v>
      </c>
      <c r="S776" s="11">
        <v>0.67383505369365482</v>
      </c>
      <c r="T776" s="11">
        <v>0.70760320456862269</v>
      </c>
      <c r="U776" s="11">
        <v>0.76604043979544068</v>
      </c>
      <c r="V776" s="11">
        <v>0.84514630967142546</v>
      </c>
      <c r="W776" s="11">
        <v>0.90760272318526669</v>
      </c>
      <c r="X776" s="11">
        <v>0.97620655224157726</v>
      </c>
      <c r="Y776" s="11">
        <v>1</v>
      </c>
      <c r="Z776" s="11">
        <v>1</v>
      </c>
      <c r="AA776" s="11">
        <v>1</v>
      </c>
      <c r="AB776" s="11">
        <v>1</v>
      </c>
    </row>
    <row r="777" spans="1:28" x14ac:dyDescent="0.3">
      <c r="A777" s="37">
        <v>225</v>
      </c>
      <c r="B777" s="11">
        <v>0</v>
      </c>
      <c r="C777" s="11">
        <v>2.7715131108491609E-2</v>
      </c>
      <c r="D777" s="11">
        <v>6.0075987914585405E-2</v>
      </c>
      <c r="E777" s="11">
        <v>8.2343017517174169E-2</v>
      </c>
      <c r="F777" s="11">
        <v>0.12275040307786292</v>
      </c>
      <c r="G777" s="11">
        <v>0.15351886312549964</v>
      </c>
      <c r="H777" s="11">
        <v>0.1982668232552566</v>
      </c>
      <c r="I777" s="11">
        <v>0.20331380268619229</v>
      </c>
      <c r="J777" s="11">
        <v>0.2309104391220847</v>
      </c>
      <c r="K777" s="11">
        <v>0.25792151278479791</v>
      </c>
      <c r="L777" s="11">
        <v>0.3190136852888561</v>
      </c>
      <c r="M777" s="11">
        <v>0.34444529249190065</v>
      </c>
      <c r="N777" s="11">
        <v>0.38869774787675881</v>
      </c>
      <c r="O777" s="11">
        <v>0.39910450548573612</v>
      </c>
      <c r="P777" s="11">
        <v>0.42986237998847621</v>
      </c>
      <c r="Q777" s="11">
        <v>0.47584630451613213</v>
      </c>
      <c r="R777" s="11">
        <v>0.52793122295080985</v>
      </c>
      <c r="S777" s="11">
        <v>0.5978579353893575</v>
      </c>
      <c r="T777" s="11">
        <v>0.65476499401558153</v>
      </c>
      <c r="U777" s="11">
        <v>0.65869767991395189</v>
      </c>
      <c r="V777" s="11">
        <v>0.71526984006400862</v>
      </c>
      <c r="W777" s="11">
        <v>0.72601821393429977</v>
      </c>
      <c r="X777" s="11">
        <v>0.73733672224479463</v>
      </c>
      <c r="Y777" s="11">
        <v>0.81365274394093512</v>
      </c>
      <c r="Z777" s="11">
        <v>0.89309589309603243</v>
      </c>
      <c r="AA777" s="11">
        <v>0.94036793823365084</v>
      </c>
      <c r="AB777" s="11">
        <v>1.0002763223134021</v>
      </c>
    </row>
    <row r="778" spans="1:28" x14ac:dyDescent="0.3">
      <c r="A778" s="37">
        <v>226</v>
      </c>
      <c r="B778" s="11">
        <v>0</v>
      </c>
      <c r="C778" s="11">
        <v>2.5885282089315148E-2</v>
      </c>
      <c r="D778" s="11">
        <v>7.4507598881536269E-2</v>
      </c>
      <c r="E778" s="11">
        <v>0.14315422898299596</v>
      </c>
      <c r="F778" s="11">
        <v>0.22344373460853345</v>
      </c>
      <c r="G778" s="11">
        <v>0.2657629852674509</v>
      </c>
      <c r="H778" s="11">
        <v>0.28581293719209261</v>
      </c>
      <c r="I778" s="11">
        <v>0.29881218009314864</v>
      </c>
      <c r="J778" s="11">
        <v>0.30080934509101764</v>
      </c>
      <c r="K778" s="11">
        <v>0.33601844090594291</v>
      </c>
      <c r="L778" s="11">
        <v>0.40595207533039973</v>
      </c>
      <c r="M778" s="11">
        <v>0.45346029066545129</v>
      </c>
      <c r="N778" s="11">
        <v>0.50003820089763251</v>
      </c>
      <c r="O778" s="11">
        <v>0.56053092439886842</v>
      </c>
      <c r="P778" s="11">
        <v>0.61810307621576122</v>
      </c>
      <c r="Q778" s="11">
        <v>0.629138922989677</v>
      </c>
      <c r="R778" s="11">
        <v>0.66722202220154037</v>
      </c>
      <c r="S778" s="11">
        <v>0.71569433440392594</v>
      </c>
      <c r="T778" s="11">
        <v>0.75089361359800377</v>
      </c>
      <c r="U778" s="11">
        <v>0.8179462120271499</v>
      </c>
      <c r="V778" s="11">
        <v>0.89313841658910131</v>
      </c>
      <c r="W778" s="11">
        <v>0.95274613266666819</v>
      </c>
      <c r="X778" s="11">
        <v>1</v>
      </c>
      <c r="Y778" s="11">
        <v>1</v>
      </c>
      <c r="Z778" s="11">
        <v>1</v>
      </c>
      <c r="AA778" s="11">
        <v>1</v>
      </c>
      <c r="AB778" s="11">
        <v>1</v>
      </c>
    </row>
    <row r="779" spans="1:28" x14ac:dyDescent="0.3">
      <c r="A779" s="37">
        <v>227</v>
      </c>
      <c r="B779" s="11">
        <v>0</v>
      </c>
      <c r="C779" s="11">
        <v>3.3627675012774895E-2</v>
      </c>
      <c r="D779" s="11">
        <v>6.988070784938083E-2</v>
      </c>
      <c r="E779" s="11">
        <v>9.9354933652536337E-2</v>
      </c>
      <c r="F779" s="11">
        <v>0.12166036728486392</v>
      </c>
      <c r="G779" s="11">
        <v>0.17761029066066547</v>
      </c>
      <c r="H779" s="11">
        <v>0.2287391339707269</v>
      </c>
      <c r="I779" s="11">
        <v>0.24421577453072729</v>
      </c>
      <c r="J779" s="11">
        <v>0.27530052823877699</v>
      </c>
      <c r="K779" s="11">
        <v>0.2980760908283604</v>
      </c>
      <c r="L779" s="11">
        <v>0.3662537548769973</v>
      </c>
      <c r="M779" s="11">
        <v>0.43246466733568667</v>
      </c>
      <c r="N779" s="11">
        <v>0.47513374936030944</v>
      </c>
      <c r="O779" s="11">
        <v>0.51888036606940935</v>
      </c>
      <c r="P779" s="11">
        <v>0.54702072651251876</v>
      </c>
      <c r="Q779" s="11">
        <v>0.62623495072075963</v>
      </c>
      <c r="R779" s="11">
        <v>0.63707987535003296</v>
      </c>
      <c r="S779" s="11">
        <v>0.71864956689295478</v>
      </c>
      <c r="T779" s="11">
        <v>0.78736166141459141</v>
      </c>
      <c r="U779" s="11">
        <v>0.84846253542789385</v>
      </c>
      <c r="V779" s="11">
        <v>0.86605945563635056</v>
      </c>
      <c r="W779" s="11">
        <v>0.89272991644013788</v>
      </c>
      <c r="X779" s="11">
        <v>0.9173306439287533</v>
      </c>
      <c r="Y779" s="11">
        <v>0.9598993003275087</v>
      </c>
      <c r="Z779" s="11">
        <v>1</v>
      </c>
      <c r="AA779" s="11">
        <v>1</v>
      </c>
      <c r="AB779" s="11">
        <v>1</v>
      </c>
    </row>
    <row r="780" spans="1:28" x14ac:dyDescent="0.3">
      <c r="A780" s="37">
        <v>228</v>
      </c>
      <c r="B780" s="11">
        <v>0</v>
      </c>
      <c r="C780" s="11">
        <v>3.6896838027943572E-2</v>
      </c>
      <c r="D780" s="11">
        <v>3.8272583716280423E-2</v>
      </c>
      <c r="E780" s="11">
        <v>0.10830430698514538</v>
      </c>
      <c r="F780" s="11">
        <v>0.11953656715149145</v>
      </c>
      <c r="G780" s="11">
        <v>0.14593283208236218</v>
      </c>
      <c r="H780" s="11">
        <v>0.16462037581906605</v>
      </c>
      <c r="I780" s="11">
        <v>0.18575753656768354</v>
      </c>
      <c r="J780" s="11">
        <v>0.22821668081358279</v>
      </c>
      <c r="K780" s="11">
        <v>0.27143294211444347</v>
      </c>
      <c r="L780" s="11">
        <v>0.30717218345284503</v>
      </c>
      <c r="M780" s="11">
        <v>0.36731211687851495</v>
      </c>
      <c r="N780" s="11">
        <v>0.38171973653599139</v>
      </c>
      <c r="O780" s="11">
        <v>0.45847990797502963</v>
      </c>
      <c r="P780" s="11">
        <v>0.4739668254197259</v>
      </c>
      <c r="Q780" s="11">
        <v>0.52322841688659638</v>
      </c>
      <c r="R780" s="11">
        <v>0.60309988973209161</v>
      </c>
      <c r="S780" s="11">
        <v>0.60901664949107603</v>
      </c>
      <c r="T780" s="11">
        <v>0.68569850245799591</v>
      </c>
      <c r="U780" s="11">
        <v>0.75549299349845922</v>
      </c>
      <c r="V780" s="11">
        <v>0.78047511049351281</v>
      </c>
      <c r="W780" s="11">
        <v>0.84636987583733769</v>
      </c>
      <c r="X780" s="11">
        <v>0.8785273383637463</v>
      </c>
      <c r="Y780" s="11">
        <v>0.90491612779616215</v>
      </c>
      <c r="Z780" s="11">
        <v>0.94411503890047443</v>
      </c>
      <c r="AA780" s="11">
        <v>0.99959734816903512</v>
      </c>
      <c r="AB780" s="11">
        <v>1</v>
      </c>
    </row>
    <row r="781" spans="1:28" x14ac:dyDescent="0.3">
      <c r="A781" s="37">
        <v>229</v>
      </c>
      <c r="B781" s="11">
        <v>0</v>
      </c>
      <c r="C781" s="11">
        <v>6.4569928637351226E-2</v>
      </c>
      <c r="D781" s="11">
        <v>7.931750358261426E-2</v>
      </c>
      <c r="E781" s="11">
        <v>0.12674286418647565</v>
      </c>
      <c r="F781" s="11">
        <v>0.1701502957211968</v>
      </c>
      <c r="G781" s="11">
        <v>0.23029229764982717</v>
      </c>
      <c r="H781" s="11">
        <v>0.30278803999404125</v>
      </c>
      <c r="I781" s="11">
        <v>0.35473020109371151</v>
      </c>
      <c r="J781" s="11">
        <v>0.35937713070397403</v>
      </c>
      <c r="K781" s="11">
        <v>0.42794779432781255</v>
      </c>
      <c r="L781" s="11">
        <v>0.49229314076667852</v>
      </c>
      <c r="M781" s="11">
        <v>0.54520025899108804</v>
      </c>
      <c r="N781" s="11">
        <v>0.55956562878724014</v>
      </c>
      <c r="O781" s="11">
        <v>0.57075045642550215</v>
      </c>
      <c r="P781" s="11">
        <v>0.59526973760692914</v>
      </c>
      <c r="Q781" s="11">
        <v>0.65155012880001595</v>
      </c>
      <c r="R781" s="11">
        <v>0.70871773286924222</v>
      </c>
      <c r="S781" s="11">
        <v>0.72645510821638759</v>
      </c>
      <c r="T781" s="11">
        <v>0.79824229845381212</v>
      </c>
      <c r="U781" s="11">
        <v>0.82380843896651113</v>
      </c>
      <c r="V781" s="11">
        <v>0.90396853877238792</v>
      </c>
      <c r="W781" s="11">
        <v>0.93996523340626226</v>
      </c>
      <c r="X781" s="11">
        <v>1.0000955293532039</v>
      </c>
      <c r="Y781" s="11">
        <v>1</v>
      </c>
      <c r="Z781" s="11">
        <v>1</v>
      </c>
      <c r="AA781" s="11">
        <v>1</v>
      </c>
      <c r="AB781" s="11">
        <v>1</v>
      </c>
    </row>
    <row r="782" spans="1:28" x14ac:dyDescent="0.3">
      <c r="A782" s="37">
        <v>230</v>
      </c>
      <c r="B782" s="11">
        <v>0</v>
      </c>
      <c r="C782" s="11">
        <v>1.0835507413980918E-2</v>
      </c>
      <c r="D782" s="11">
        <v>9.1890847400961623E-2</v>
      </c>
      <c r="E782" s="11">
        <v>0.12542534707953543</v>
      </c>
      <c r="F782" s="11">
        <v>0.13132664259861154</v>
      </c>
      <c r="G782" s="11">
        <v>0.21014575083792522</v>
      </c>
      <c r="H782" s="11">
        <v>0.23753932049147683</v>
      </c>
      <c r="I782" s="11">
        <v>0.29913028240877604</v>
      </c>
      <c r="J782" s="11">
        <v>0.314508178309715</v>
      </c>
      <c r="K782" s="11">
        <v>0.38711771194210132</v>
      </c>
      <c r="L782" s="11">
        <v>0.42835724040187695</v>
      </c>
      <c r="M782" s="11">
        <v>0.43298112012667972</v>
      </c>
      <c r="N782" s="11">
        <v>0.44922948211879588</v>
      </c>
      <c r="O782" s="11">
        <v>0.47230193635819057</v>
      </c>
      <c r="P782" s="11">
        <v>0.51261019070096059</v>
      </c>
      <c r="Q782" s="11">
        <v>0.56142333929169064</v>
      </c>
      <c r="R782" s="11">
        <v>0.63708446264849417</v>
      </c>
      <c r="S782" s="11">
        <v>0.66245351730483537</v>
      </c>
      <c r="T782" s="11">
        <v>0.7081161117574829</v>
      </c>
      <c r="U782" s="11">
        <v>0.74802803596358058</v>
      </c>
      <c r="V782" s="11">
        <v>0.78293826985085668</v>
      </c>
      <c r="W782" s="11">
        <v>0.80467147737005029</v>
      </c>
      <c r="X782" s="11">
        <v>0.83330269342120267</v>
      </c>
      <c r="Y782" s="11">
        <v>0.84973971507911428</v>
      </c>
      <c r="Z782" s="11">
        <v>0.87767619750239989</v>
      </c>
      <c r="AA782" s="11">
        <v>0.90507448664879953</v>
      </c>
      <c r="AB782" s="11">
        <v>0.93727369683393191</v>
      </c>
    </row>
    <row r="783" spans="1:28" x14ac:dyDescent="0.3">
      <c r="A783" s="37">
        <v>231</v>
      </c>
      <c r="B783" s="11">
        <v>0</v>
      </c>
      <c r="C783" s="11">
        <v>3.1253405393710889E-3</v>
      </c>
      <c r="D783" s="11">
        <v>5.688314185587505E-2</v>
      </c>
      <c r="E783" s="11">
        <v>7.0154867335105564E-2</v>
      </c>
      <c r="F783" s="11">
        <v>0.14458871354050545</v>
      </c>
      <c r="G783" s="11">
        <v>0.20141261766323229</v>
      </c>
      <c r="H783" s="11">
        <v>0.23307728545454764</v>
      </c>
      <c r="I783" s="11">
        <v>0.26343698049219011</v>
      </c>
      <c r="J783" s="11">
        <v>0.30703689493152597</v>
      </c>
      <c r="K783" s="11">
        <v>0.34237681876693116</v>
      </c>
      <c r="L783" s="11">
        <v>0.3759767242242516</v>
      </c>
      <c r="M783" s="11">
        <v>0.45314736126772326</v>
      </c>
      <c r="N783" s="11">
        <v>0.48725806946009853</v>
      </c>
      <c r="O783" s="11">
        <v>0.50432151882594656</v>
      </c>
      <c r="P783" s="11">
        <v>0.543386587641425</v>
      </c>
      <c r="Q783" s="11">
        <v>0.60847222718444827</v>
      </c>
      <c r="R783" s="11">
        <v>0.65650560712851469</v>
      </c>
      <c r="S783" s="11">
        <v>0.73686237266927301</v>
      </c>
      <c r="T783" s="11">
        <v>0.75031573912834904</v>
      </c>
      <c r="U783" s="11">
        <v>0.7743727060511566</v>
      </c>
      <c r="V783" s="11">
        <v>0.84038442343087871</v>
      </c>
      <c r="W783" s="11">
        <v>0.90483120339121859</v>
      </c>
      <c r="X783" s="11">
        <v>0.91937004801541644</v>
      </c>
      <c r="Y783" s="11">
        <v>0.98140330806944009</v>
      </c>
      <c r="Z783" s="11">
        <v>1</v>
      </c>
      <c r="AA783" s="11">
        <v>1</v>
      </c>
      <c r="AB783" s="11">
        <v>1</v>
      </c>
    </row>
    <row r="784" spans="1:28" x14ac:dyDescent="0.3">
      <c r="A784" s="37">
        <v>232</v>
      </c>
      <c r="B784" s="11">
        <v>0</v>
      </c>
      <c r="C784" s="11">
        <v>6.934311217712541E-3</v>
      </c>
      <c r="D784" s="11">
        <v>6.4703482468408818E-2</v>
      </c>
      <c r="E784" s="11">
        <v>0.10192763540460351</v>
      </c>
      <c r="F784" s="11">
        <v>0.18273192337024785</v>
      </c>
      <c r="G784" s="11">
        <v>0.20396765737374326</v>
      </c>
      <c r="H784" s="11">
        <v>0.23670061274267881</v>
      </c>
      <c r="I784" s="11">
        <v>0.25565101720196376</v>
      </c>
      <c r="J784" s="11">
        <v>0.27735099638065602</v>
      </c>
      <c r="K784" s="11">
        <v>0.29469729000364137</v>
      </c>
      <c r="L784" s="11">
        <v>0.36079308747652405</v>
      </c>
      <c r="M784" s="11">
        <v>0.40922678509434729</v>
      </c>
      <c r="N784" s="11">
        <v>0.42422738175947783</v>
      </c>
      <c r="O784" s="11">
        <v>0.44372203310972391</v>
      </c>
      <c r="P784" s="11">
        <v>0.50810409295200032</v>
      </c>
      <c r="Q784" s="11">
        <v>0.52940951790920077</v>
      </c>
      <c r="R784" s="11">
        <v>0.55299815491229232</v>
      </c>
      <c r="S784" s="11">
        <v>0.61024626333127152</v>
      </c>
      <c r="T784" s="11">
        <v>0.66357026600992786</v>
      </c>
      <c r="U784" s="11">
        <v>0.69302464794114971</v>
      </c>
      <c r="V784" s="11">
        <v>0.76059796530317592</v>
      </c>
      <c r="W784" s="11">
        <v>0.77364633965160934</v>
      </c>
      <c r="X784" s="11">
        <v>0.77682109553037249</v>
      </c>
      <c r="Y784" s="11">
        <v>0.84907180328539855</v>
      </c>
      <c r="Z784" s="11">
        <v>0.859107935284113</v>
      </c>
      <c r="AA784" s="11">
        <v>0.88485432903436856</v>
      </c>
      <c r="AB784" s="11">
        <v>0.94883877353178969</v>
      </c>
    </row>
    <row r="785" spans="1:28" x14ac:dyDescent="0.3">
      <c r="A785" s="37">
        <v>233</v>
      </c>
      <c r="B785" s="11">
        <v>0</v>
      </c>
      <c r="C785" s="11">
        <v>4.8701254140143396E-2</v>
      </c>
      <c r="D785" s="11">
        <v>0.13127041586389329</v>
      </c>
      <c r="E785" s="11">
        <v>0.16439119225685059</v>
      </c>
      <c r="F785" s="11">
        <v>0.16991720773619404</v>
      </c>
      <c r="G785" s="11">
        <v>0.21802921053032334</v>
      </c>
      <c r="H785" s="11">
        <v>0.26395104043011791</v>
      </c>
      <c r="I785" s="11">
        <v>0.33426842675580265</v>
      </c>
      <c r="J785" s="11">
        <v>0.38270768576614272</v>
      </c>
      <c r="K785" s="11">
        <v>0.42794405303540628</v>
      </c>
      <c r="L785" s="11">
        <v>0.45750397643146162</v>
      </c>
      <c r="M785" s="11">
        <v>0.46863649762436332</v>
      </c>
      <c r="N785" s="11">
        <v>0.50815997220595033</v>
      </c>
      <c r="O785" s="11">
        <v>0.53836565465565478</v>
      </c>
      <c r="P785" s="11">
        <v>0.60774235160035783</v>
      </c>
      <c r="Q785" s="11">
        <v>0.65965849824711609</v>
      </c>
      <c r="R785" s="11">
        <v>0.6689150707708309</v>
      </c>
      <c r="S785" s="11">
        <v>0.67358072368239874</v>
      </c>
      <c r="T785" s="11">
        <v>0.73282822685319615</v>
      </c>
      <c r="U785" s="11">
        <v>0.74912192724921556</v>
      </c>
      <c r="V785" s="11">
        <v>0.79695577429562803</v>
      </c>
      <c r="W785" s="11">
        <v>0.83936177120424837</v>
      </c>
      <c r="X785" s="11">
        <v>0.89399155651317852</v>
      </c>
      <c r="Y785" s="11">
        <v>0.93647727085604493</v>
      </c>
      <c r="Z785" s="11">
        <v>0.99633947879416507</v>
      </c>
      <c r="AA785" s="11">
        <v>1</v>
      </c>
      <c r="AB785" s="11">
        <v>1</v>
      </c>
    </row>
    <row r="786" spans="1:28" x14ac:dyDescent="0.3">
      <c r="A786" s="37">
        <v>234</v>
      </c>
      <c r="B786" s="11">
        <v>0</v>
      </c>
      <c r="C786" s="11">
        <v>1.6637021177666512E-2</v>
      </c>
      <c r="D786" s="11">
        <v>2.2028808712090155E-2</v>
      </c>
      <c r="E786" s="11">
        <v>3.8425358819212913E-2</v>
      </c>
      <c r="F786" s="11">
        <v>9.2677865946579563E-2</v>
      </c>
      <c r="G786" s="11">
        <v>0.14731650128714541</v>
      </c>
      <c r="H786" s="11">
        <v>0.17158833093792353</v>
      </c>
      <c r="I786" s="11">
        <v>0.17218804317509659</v>
      </c>
      <c r="J786" s="11">
        <v>0.19789591793923184</v>
      </c>
      <c r="K786" s="11">
        <v>0.26032023827800949</v>
      </c>
      <c r="L786" s="11">
        <v>0.31685923862769644</v>
      </c>
      <c r="M786" s="11">
        <v>0.3748058995101417</v>
      </c>
      <c r="N786" s="11">
        <v>0.44389931762196799</v>
      </c>
      <c r="O786" s="11">
        <v>0.46549365586199021</v>
      </c>
      <c r="P786" s="11">
        <v>0.48971498030616906</v>
      </c>
      <c r="Q786" s="11">
        <v>0.54035714822730085</v>
      </c>
      <c r="R786" s="11">
        <v>0.5429109012051816</v>
      </c>
      <c r="S786" s="11">
        <v>0.54774283615241681</v>
      </c>
      <c r="T786" s="11">
        <v>0.56280155762137996</v>
      </c>
      <c r="U786" s="11">
        <v>0.60747236351133893</v>
      </c>
      <c r="V786" s="11">
        <v>0.68811245066958904</v>
      </c>
      <c r="W786" s="11">
        <v>0.72707421246133841</v>
      </c>
      <c r="X786" s="11">
        <v>0.7546528227188587</v>
      </c>
      <c r="Y786" s="11">
        <v>0.80504554267525907</v>
      </c>
      <c r="Z786" s="11">
        <v>0.8069232626230558</v>
      </c>
      <c r="AA786" s="11">
        <v>0.86574095806168683</v>
      </c>
      <c r="AB786" s="11">
        <v>0.94779150096449938</v>
      </c>
    </row>
    <row r="787" spans="1:28" x14ac:dyDescent="0.3">
      <c r="A787" s="37">
        <v>235</v>
      </c>
      <c r="B787" s="11">
        <v>0</v>
      </c>
      <c r="C787" s="11">
        <v>3.6330054706550048E-2</v>
      </c>
      <c r="D787" s="11">
        <v>9.1104457099447853E-2</v>
      </c>
      <c r="E787" s="11">
        <v>9.6510972979909931E-2</v>
      </c>
      <c r="F787" s="11">
        <v>0.17093311877381584</v>
      </c>
      <c r="G787" s="11">
        <v>0.25129209205401493</v>
      </c>
      <c r="H787" s="11">
        <v>0.32035549242550954</v>
      </c>
      <c r="I787" s="11">
        <v>0.39018849977194808</v>
      </c>
      <c r="J787" s="11">
        <v>0.45817934597705556</v>
      </c>
      <c r="K787" s="11">
        <v>0.48026658050043075</v>
      </c>
      <c r="L787" s="11">
        <v>0.52039070242496444</v>
      </c>
      <c r="M787" s="11">
        <v>0.59858198188275535</v>
      </c>
      <c r="N787" s="11">
        <v>0.61337302713581998</v>
      </c>
      <c r="O787" s="11">
        <v>0.6814100899682044</v>
      </c>
      <c r="P787" s="11">
        <v>0.69242732832218112</v>
      </c>
      <c r="Q787" s="11">
        <v>0.70911603887594599</v>
      </c>
      <c r="R787" s="11">
        <v>0.73545264478946859</v>
      </c>
      <c r="S787" s="11">
        <v>0.79270770841809302</v>
      </c>
      <c r="T787" s="11">
        <v>0.80234738225717317</v>
      </c>
      <c r="U787" s="11">
        <v>0.85466945211613765</v>
      </c>
      <c r="V787" s="11">
        <v>0.88437712427132342</v>
      </c>
      <c r="W787" s="11">
        <v>0.92690930797193893</v>
      </c>
      <c r="X787" s="11">
        <v>0.9423981830303092</v>
      </c>
      <c r="Y787" s="11">
        <v>1</v>
      </c>
      <c r="Z787" s="11">
        <v>1</v>
      </c>
      <c r="AA787" s="11">
        <v>1</v>
      </c>
      <c r="AB787" s="11">
        <v>1</v>
      </c>
    </row>
    <row r="788" spans="1:28" x14ac:dyDescent="0.3">
      <c r="A788" s="37">
        <v>236</v>
      </c>
      <c r="B788" s="11">
        <v>0</v>
      </c>
      <c r="C788" s="11">
        <v>4.0273018966799634E-2</v>
      </c>
      <c r="D788" s="11">
        <v>8.2907954292800345E-2</v>
      </c>
      <c r="E788" s="11">
        <v>0.10652976281017117</v>
      </c>
      <c r="F788" s="11">
        <v>0.1311401131637156</v>
      </c>
      <c r="G788" s="11">
        <v>0.18248008831620688</v>
      </c>
      <c r="H788" s="11">
        <v>0.25573486667661649</v>
      </c>
      <c r="I788" s="11">
        <v>0.29107441438026127</v>
      </c>
      <c r="J788" s="11">
        <v>0.34859548642261062</v>
      </c>
      <c r="K788" s="11">
        <v>0.39815135911111194</v>
      </c>
      <c r="L788" s="11">
        <v>0.41665762257612904</v>
      </c>
      <c r="M788" s="11">
        <v>0.42566923252234823</v>
      </c>
      <c r="N788" s="11">
        <v>0.49807078006031419</v>
      </c>
      <c r="O788" s="11">
        <v>0.57823670923768899</v>
      </c>
      <c r="P788" s="11">
        <v>0.64148606506687411</v>
      </c>
      <c r="Q788" s="11">
        <v>0.65290587217311824</v>
      </c>
      <c r="R788" s="11">
        <v>0.70819794596607788</v>
      </c>
      <c r="S788" s="11">
        <v>0.76894924649880769</v>
      </c>
      <c r="T788" s="11">
        <v>0.7830297817040881</v>
      </c>
      <c r="U788" s="11">
        <v>0.82887082225949549</v>
      </c>
      <c r="V788" s="11">
        <v>0.88504307843341912</v>
      </c>
      <c r="W788" s="11">
        <v>0.89446407241770165</v>
      </c>
      <c r="X788" s="11">
        <v>0.93189793652368269</v>
      </c>
      <c r="Y788" s="11">
        <v>1</v>
      </c>
      <c r="Z788" s="11">
        <v>1</v>
      </c>
      <c r="AA788" s="11">
        <v>1</v>
      </c>
      <c r="AB788" s="11">
        <v>1</v>
      </c>
    </row>
    <row r="789" spans="1:28" x14ac:dyDescent="0.3">
      <c r="A789" s="37">
        <v>237</v>
      </c>
      <c r="B789" s="11">
        <v>0</v>
      </c>
      <c r="C789" s="11">
        <v>4.5598815651818593E-2</v>
      </c>
      <c r="D789" s="11">
        <v>0.12227486860867406</v>
      </c>
      <c r="E789" s="11">
        <v>0.16212827451243908</v>
      </c>
      <c r="F789" s="11">
        <v>0.16637423977154481</v>
      </c>
      <c r="G789" s="11">
        <v>0.21479464388025285</v>
      </c>
      <c r="H789" s="11">
        <v>0.25891519678763575</v>
      </c>
      <c r="I789" s="11">
        <v>0.33365921331202014</v>
      </c>
      <c r="J789" s="11">
        <v>0.38954788264690265</v>
      </c>
      <c r="K789" s="11">
        <v>0.42541510428498835</v>
      </c>
      <c r="L789" s="11">
        <v>0.4873163308815982</v>
      </c>
      <c r="M789" s="11">
        <v>0.5666934873659405</v>
      </c>
      <c r="N789" s="11">
        <v>0.57525655146240451</v>
      </c>
      <c r="O789" s="11">
        <v>0.59709833833053649</v>
      </c>
      <c r="P789" s="11">
        <v>0.62865602798044629</v>
      </c>
      <c r="Q789" s="11">
        <v>0.652345987960953</v>
      </c>
      <c r="R789" s="11">
        <v>0.68860664840583319</v>
      </c>
      <c r="S789" s="11">
        <v>0.75012321464328813</v>
      </c>
      <c r="T789" s="11">
        <v>0.80728947486461533</v>
      </c>
      <c r="U789" s="11">
        <v>0.88189071149544762</v>
      </c>
      <c r="V789" s="11">
        <v>0.95152036839391607</v>
      </c>
      <c r="W789" s="11">
        <v>1</v>
      </c>
      <c r="X789" s="11">
        <v>1</v>
      </c>
      <c r="Y789" s="11">
        <v>1</v>
      </c>
      <c r="Z789" s="11">
        <v>1</v>
      </c>
      <c r="AA789" s="11">
        <v>1</v>
      </c>
      <c r="AB789" s="11">
        <v>1</v>
      </c>
    </row>
    <row r="790" spans="1:28" x14ac:dyDescent="0.3">
      <c r="A790" s="37">
        <v>238</v>
      </c>
      <c r="B790" s="11">
        <v>0</v>
      </c>
      <c r="C790" s="11">
        <v>7.9066109200542536E-2</v>
      </c>
      <c r="D790" s="11">
        <v>0.13409318722163838</v>
      </c>
      <c r="E790" s="11">
        <v>0.16095661807612213</v>
      </c>
      <c r="F790" s="11">
        <v>0.21712231760260814</v>
      </c>
      <c r="G790" s="11">
        <v>0.22997002818391646</v>
      </c>
      <c r="H790" s="11">
        <v>0.30179484007796359</v>
      </c>
      <c r="I790" s="11">
        <v>0.35184556627819052</v>
      </c>
      <c r="J790" s="11">
        <v>0.37560236708474132</v>
      </c>
      <c r="K790" s="11">
        <v>0.38017366473465464</v>
      </c>
      <c r="L790" s="11">
        <v>0.40579686793963243</v>
      </c>
      <c r="M790" s="11">
        <v>0.44087685995749132</v>
      </c>
      <c r="N790" s="11">
        <v>0.49762378008993441</v>
      </c>
      <c r="O790" s="11">
        <v>0.53887100560669754</v>
      </c>
      <c r="P790" s="11">
        <v>0.5586418545164723</v>
      </c>
      <c r="Q790" s="11">
        <v>0.62324440841695472</v>
      </c>
      <c r="R790" s="11">
        <v>0.69910847828596923</v>
      </c>
      <c r="S790" s="11">
        <v>0.78145650818438384</v>
      </c>
      <c r="T790" s="11">
        <v>0.78784243941120968</v>
      </c>
      <c r="U790" s="11">
        <v>0.82417802942275709</v>
      </c>
      <c r="V790" s="11">
        <v>0.85320750951762536</v>
      </c>
      <c r="W790" s="11">
        <v>0.93279422290908354</v>
      </c>
      <c r="X790" s="11">
        <v>0.97380370031656294</v>
      </c>
      <c r="Y790" s="11">
        <v>1</v>
      </c>
      <c r="Z790" s="11">
        <v>1</v>
      </c>
      <c r="AA790" s="11">
        <v>1</v>
      </c>
      <c r="AB790" s="11">
        <v>1</v>
      </c>
    </row>
    <row r="791" spans="1:28" x14ac:dyDescent="0.3">
      <c r="A791" s="37">
        <v>239</v>
      </c>
      <c r="B791" s="11">
        <v>0</v>
      </c>
      <c r="C791" s="11">
        <v>1.7660464347561512E-2</v>
      </c>
      <c r="D791" s="11">
        <v>8.01580177917601E-2</v>
      </c>
      <c r="E791" s="11">
        <v>0.10742528755361498</v>
      </c>
      <c r="F791" s="11">
        <v>0.11441131931669159</v>
      </c>
      <c r="G791" s="11">
        <v>0.1541861280374035</v>
      </c>
      <c r="H791" s="11">
        <v>0.22586500371127177</v>
      </c>
      <c r="I791" s="11">
        <v>0.28326314758263066</v>
      </c>
      <c r="J791" s="11">
        <v>0.28545330703695965</v>
      </c>
      <c r="K791" s="11">
        <v>0.35056891938639406</v>
      </c>
      <c r="L791" s="11">
        <v>0.42827377295384927</v>
      </c>
      <c r="M791" s="11">
        <v>0.46605963313164972</v>
      </c>
      <c r="N791" s="11">
        <v>0.52883232795272395</v>
      </c>
      <c r="O791" s="11">
        <v>0.58986202447868052</v>
      </c>
      <c r="P791" s="11">
        <v>0.65204102833461175</v>
      </c>
      <c r="Q791" s="11">
        <v>0.68082613923102375</v>
      </c>
      <c r="R791" s="11">
        <v>0.69872392497901636</v>
      </c>
      <c r="S791" s="11">
        <v>0.72344510770984449</v>
      </c>
      <c r="T791" s="11">
        <v>0.77625704319556188</v>
      </c>
      <c r="U791" s="11">
        <v>0.85631680803578614</v>
      </c>
      <c r="V791" s="11">
        <v>0.85696678065061105</v>
      </c>
      <c r="W791" s="11">
        <v>0.90734920275041187</v>
      </c>
      <c r="X791" s="11">
        <v>0.92611330481832765</v>
      </c>
      <c r="Y791" s="11">
        <v>0.97600669723322397</v>
      </c>
      <c r="Z791" s="11">
        <v>1</v>
      </c>
      <c r="AA791" s="11">
        <v>1</v>
      </c>
      <c r="AB791" s="11">
        <v>1</v>
      </c>
    </row>
    <row r="792" spans="1:28" x14ac:dyDescent="0.3">
      <c r="A792" s="37">
        <v>240</v>
      </c>
      <c r="B792" s="11">
        <v>0</v>
      </c>
      <c r="C792" s="11">
        <v>7.5473571170920448E-2</v>
      </c>
      <c r="D792" s="11">
        <v>0.13054009833925265</v>
      </c>
      <c r="E792" s="11">
        <v>0.16859525692602173</v>
      </c>
      <c r="F792" s="11">
        <v>0.18097519492143777</v>
      </c>
      <c r="G792" s="11">
        <v>0.2594499556263351</v>
      </c>
      <c r="H792" s="11">
        <v>0.3295423717305434</v>
      </c>
      <c r="I792" s="11">
        <v>0.37071196755863012</v>
      </c>
      <c r="J792" s="11">
        <v>0.39868382160699478</v>
      </c>
      <c r="K792" s="11">
        <v>0.42086910095668983</v>
      </c>
      <c r="L792" s="11">
        <v>0.46789177902551604</v>
      </c>
      <c r="M792" s="11">
        <v>0.48736602794357958</v>
      </c>
      <c r="N792" s="11">
        <v>0.49188856139730669</v>
      </c>
      <c r="O792" s="11">
        <v>0.55420068835986225</v>
      </c>
      <c r="P792" s="11">
        <v>0.60342714977535095</v>
      </c>
      <c r="Q792" s="11">
        <v>0.65429417264990464</v>
      </c>
      <c r="R792" s="11">
        <v>0.69769543217487617</v>
      </c>
      <c r="S792" s="11">
        <v>0.76624144185952592</v>
      </c>
      <c r="T792" s="11">
        <v>0.84264602059911575</v>
      </c>
      <c r="U792" s="11">
        <v>0.86978168593543859</v>
      </c>
      <c r="V792" s="11">
        <v>0.88591355070661038</v>
      </c>
      <c r="W792" s="11">
        <v>0.94694563803036003</v>
      </c>
      <c r="X792" s="11">
        <v>0.96378211676160541</v>
      </c>
      <c r="Y792" s="11">
        <v>0.97915415539577355</v>
      </c>
      <c r="Z792" s="11">
        <v>1</v>
      </c>
      <c r="AA792" s="11">
        <v>1</v>
      </c>
      <c r="AB792" s="11">
        <v>1</v>
      </c>
    </row>
    <row r="793" spans="1:28" x14ac:dyDescent="0.3">
      <c r="A793" s="37">
        <v>241</v>
      </c>
      <c r="B793" s="11">
        <v>0</v>
      </c>
      <c r="C793" s="11">
        <v>2.6503425930873264E-2</v>
      </c>
      <c r="D793" s="11">
        <v>0.10946958001920908</v>
      </c>
      <c r="E793" s="11">
        <v>0.18033887447924285</v>
      </c>
      <c r="F793" s="11">
        <v>0.22306480043265597</v>
      </c>
      <c r="G793" s="11">
        <v>0.27430020147800283</v>
      </c>
      <c r="H793" s="11">
        <v>0.30485247958723766</v>
      </c>
      <c r="I793" s="11">
        <v>0.34118539256118918</v>
      </c>
      <c r="J793" s="11">
        <v>0.37249279991291567</v>
      </c>
      <c r="K793" s="11">
        <v>0.42549882025487851</v>
      </c>
      <c r="L793" s="11">
        <v>0.49155756687406849</v>
      </c>
      <c r="M793" s="11">
        <v>0.54129182175953083</v>
      </c>
      <c r="N793" s="11">
        <v>0.6231719648734193</v>
      </c>
      <c r="O793" s="11">
        <v>0.68115324703714764</v>
      </c>
      <c r="P793" s="11">
        <v>0.69783187457559293</v>
      </c>
      <c r="Q793" s="11">
        <v>0.72043680756965023</v>
      </c>
      <c r="R793" s="11">
        <v>0.77504905500942156</v>
      </c>
      <c r="S793" s="11">
        <v>0.82477177574896143</v>
      </c>
      <c r="T793" s="11">
        <v>0.85800224344618392</v>
      </c>
      <c r="U793" s="11">
        <v>0.86285891029465156</v>
      </c>
      <c r="V793" s="11">
        <v>0.90414382754832401</v>
      </c>
      <c r="W793" s="11">
        <v>0.94155161301836443</v>
      </c>
      <c r="X793" s="11">
        <v>1</v>
      </c>
      <c r="Y793" s="11">
        <v>1</v>
      </c>
      <c r="Z793" s="11">
        <v>1</v>
      </c>
      <c r="AA793" s="11">
        <v>1</v>
      </c>
      <c r="AB793" s="11">
        <v>1</v>
      </c>
    </row>
    <row r="794" spans="1:28" x14ac:dyDescent="0.3">
      <c r="A794" s="37">
        <v>242</v>
      </c>
      <c r="B794" s="11">
        <v>0</v>
      </c>
      <c r="C794" s="11">
        <v>4.4748961789121251E-2</v>
      </c>
      <c r="D794" s="11">
        <v>0.10116571499082186</v>
      </c>
      <c r="E794" s="11">
        <v>0.13549132889907667</v>
      </c>
      <c r="F794" s="11">
        <v>0.17562697264820645</v>
      </c>
      <c r="G794" s="11">
        <v>0.23292465252195257</v>
      </c>
      <c r="H794" s="11">
        <v>0.30423919169851082</v>
      </c>
      <c r="I794" s="11">
        <v>0.33083729429353564</v>
      </c>
      <c r="J794" s="11">
        <v>0.35375036386302211</v>
      </c>
      <c r="K794" s="11">
        <v>0.37555651116430533</v>
      </c>
      <c r="L794" s="11">
        <v>0.42689308405016979</v>
      </c>
      <c r="M794" s="11">
        <v>0.50779744768103863</v>
      </c>
      <c r="N794" s="11">
        <v>0.51069670707622183</v>
      </c>
      <c r="O794" s="11">
        <v>0.51859534523783068</v>
      </c>
      <c r="P794" s="11">
        <v>0.57719735790313598</v>
      </c>
      <c r="Q794" s="11">
        <v>0.65280578042783155</v>
      </c>
      <c r="R794" s="11">
        <v>0.68754126012538908</v>
      </c>
      <c r="S794" s="11">
        <v>0.73148279673002514</v>
      </c>
      <c r="T794" s="11">
        <v>0.75219657266961848</v>
      </c>
      <c r="U794" s="11">
        <v>0.81613040703779027</v>
      </c>
      <c r="V794" s="11">
        <v>0.89625699630309108</v>
      </c>
      <c r="W794" s="11">
        <v>0.91242614661782051</v>
      </c>
      <c r="X794" s="11">
        <v>0.93137208938490601</v>
      </c>
      <c r="Y794" s="11">
        <v>0.94734839115860781</v>
      </c>
      <c r="Z794" s="11">
        <v>1</v>
      </c>
      <c r="AA794" s="11">
        <v>1</v>
      </c>
      <c r="AB794" s="11">
        <v>1</v>
      </c>
    </row>
    <row r="795" spans="1:28" x14ac:dyDescent="0.3">
      <c r="A795" s="37">
        <v>243</v>
      </c>
      <c r="B795" s="11">
        <v>0</v>
      </c>
      <c r="C795" s="11">
        <v>3.7675527672818371E-2</v>
      </c>
      <c r="D795" s="11">
        <v>8.189525825301297E-2</v>
      </c>
      <c r="E795" s="11">
        <v>8.743566528016912E-2</v>
      </c>
      <c r="F795" s="11">
        <v>9.2226146366651288E-2</v>
      </c>
      <c r="G795" s="11">
        <v>0.10664645679864511</v>
      </c>
      <c r="H795" s="11">
        <v>0.14993549400523057</v>
      </c>
      <c r="I795" s="11">
        <v>0.22482744982329578</v>
      </c>
      <c r="J795" s="11">
        <v>0.27456598556478162</v>
      </c>
      <c r="K795" s="11">
        <v>0.28394555466028298</v>
      </c>
      <c r="L795" s="11">
        <v>0.3420013216921608</v>
      </c>
      <c r="M795" s="11">
        <v>0.40774786656071821</v>
      </c>
      <c r="N795" s="11">
        <v>0.47945084386410691</v>
      </c>
      <c r="O795" s="11">
        <v>0.56188083420379764</v>
      </c>
      <c r="P795" s="11">
        <v>0.60949456095320953</v>
      </c>
      <c r="Q795" s="11">
        <v>0.64908088394031638</v>
      </c>
      <c r="R795" s="11">
        <v>0.67975099798637695</v>
      </c>
      <c r="S795" s="11">
        <v>0.74076891704698244</v>
      </c>
      <c r="T795" s="11">
        <v>0.7761246509924884</v>
      </c>
      <c r="U795" s="11">
        <v>0.79271943484416285</v>
      </c>
      <c r="V795" s="11">
        <v>0.87330279326842086</v>
      </c>
      <c r="W795" s="11">
        <v>0.89878284816139875</v>
      </c>
      <c r="X795" s="11">
        <v>0.94859428852161098</v>
      </c>
      <c r="Y795" s="11">
        <v>0.99696992522025973</v>
      </c>
      <c r="Z795" s="11">
        <v>1</v>
      </c>
      <c r="AA795" s="11">
        <v>1</v>
      </c>
      <c r="AB795" s="11">
        <v>1</v>
      </c>
    </row>
    <row r="796" spans="1:28" x14ac:dyDescent="0.3">
      <c r="A796" s="37">
        <v>244</v>
      </c>
      <c r="B796" s="11">
        <v>0</v>
      </c>
      <c r="C796" s="11">
        <v>3.5601071576938752E-2</v>
      </c>
      <c r="D796" s="11">
        <v>6.4039011128239551E-2</v>
      </c>
      <c r="E796" s="11">
        <v>9.7916602068741018E-2</v>
      </c>
      <c r="F796" s="11">
        <v>0.16676838663471133</v>
      </c>
      <c r="G796" s="11">
        <v>0.17678972313172578</v>
      </c>
      <c r="H796" s="11">
        <v>0.22187158051564973</v>
      </c>
      <c r="I796" s="11">
        <v>0.23392590710228681</v>
      </c>
      <c r="J796" s="11">
        <v>0.27757208164192104</v>
      </c>
      <c r="K796" s="11">
        <v>0.30696491939069936</v>
      </c>
      <c r="L796" s="11">
        <v>0.32093069139034303</v>
      </c>
      <c r="M796" s="11">
        <v>0.40250314979928281</v>
      </c>
      <c r="N796" s="11">
        <v>0.44321121939848868</v>
      </c>
      <c r="O796" s="11">
        <v>0.51286206576163273</v>
      </c>
      <c r="P796" s="11">
        <v>0.53751622767546969</v>
      </c>
      <c r="Q796" s="11">
        <v>0.55731398904032214</v>
      </c>
      <c r="R796" s="11">
        <v>0.6249709989902219</v>
      </c>
      <c r="S796" s="11">
        <v>0.69053484898926942</v>
      </c>
      <c r="T796" s="11">
        <v>0.7733103787080976</v>
      </c>
      <c r="U796" s="11">
        <v>0.81306442172803528</v>
      </c>
      <c r="V796" s="11">
        <v>0.82852941888622389</v>
      </c>
      <c r="W796" s="11">
        <v>0.89980033619853417</v>
      </c>
      <c r="X796" s="11">
        <v>0.92609305464357672</v>
      </c>
      <c r="Y796" s="11">
        <v>0.97251700494159232</v>
      </c>
      <c r="Z796" s="11">
        <v>1</v>
      </c>
      <c r="AA796" s="11">
        <v>1</v>
      </c>
      <c r="AB796" s="11">
        <v>1</v>
      </c>
    </row>
    <row r="797" spans="1:28" x14ac:dyDescent="0.3">
      <c r="A797" s="37">
        <v>245</v>
      </c>
      <c r="B797" s="11">
        <v>0</v>
      </c>
      <c r="C797" s="11">
        <v>7.8172173912253538E-3</v>
      </c>
      <c r="D797" s="11">
        <v>6.8392341708594359E-2</v>
      </c>
      <c r="E797" s="11">
        <v>0.10864573270835334</v>
      </c>
      <c r="F797" s="11">
        <v>0.14210959474952162</v>
      </c>
      <c r="G797" s="11">
        <v>0.14658252202967476</v>
      </c>
      <c r="H797" s="11">
        <v>0.20420873986879617</v>
      </c>
      <c r="I797" s="11">
        <v>0.23900573242783973</v>
      </c>
      <c r="J797" s="11">
        <v>0.29130176872324537</v>
      </c>
      <c r="K797" s="11">
        <v>0.32048841979294085</v>
      </c>
      <c r="L797" s="11">
        <v>0.32623086505646653</v>
      </c>
      <c r="M797" s="11">
        <v>0.33885025945971547</v>
      </c>
      <c r="N797" s="11">
        <v>0.34149641381474466</v>
      </c>
      <c r="O797" s="11">
        <v>0.40524009716189302</v>
      </c>
      <c r="P797" s="11">
        <v>0.45790056448044164</v>
      </c>
      <c r="Q797" s="11">
        <v>0.49854551038985906</v>
      </c>
      <c r="R797" s="11">
        <v>0.51733605913724334</v>
      </c>
      <c r="S797" s="11">
        <v>0.55070080811368483</v>
      </c>
      <c r="T797" s="11">
        <v>0.55081116782046624</v>
      </c>
      <c r="U797" s="11">
        <v>0.60035777512700805</v>
      </c>
      <c r="V797" s="11">
        <v>0.62772103101656118</v>
      </c>
      <c r="W797" s="11">
        <v>0.66950468957888809</v>
      </c>
      <c r="X797" s="11">
        <v>0.71446123050976806</v>
      </c>
      <c r="Y797" s="11">
        <v>0.768411300429378</v>
      </c>
      <c r="Z797" s="11">
        <v>0.83776152093913914</v>
      </c>
      <c r="AA797" s="11">
        <v>0.90174355811305118</v>
      </c>
      <c r="AB797" s="11">
        <v>0.94616542026850747</v>
      </c>
    </row>
    <row r="798" spans="1:28" x14ac:dyDescent="0.3">
      <c r="A798" s="37">
        <v>246</v>
      </c>
      <c r="B798" s="11">
        <v>0</v>
      </c>
      <c r="C798" s="11">
        <v>1.9773417187159813E-2</v>
      </c>
      <c r="D798" s="11">
        <v>0.10012080549014885</v>
      </c>
      <c r="E798" s="11">
        <v>0.11823974729909136</v>
      </c>
      <c r="F798" s="11">
        <v>0.12030992459920015</v>
      </c>
      <c r="G798" s="11">
        <v>0.13804114462849637</v>
      </c>
      <c r="H798" s="11">
        <v>0.19155703767959606</v>
      </c>
      <c r="I798" s="11">
        <v>0.23032748672367823</v>
      </c>
      <c r="J798" s="11">
        <v>0.30278567893526154</v>
      </c>
      <c r="K798" s="11">
        <v>0.37222186192054174</v>
      </c>
      <c r="L798" s="11">
        <v>0.45513075966990812</v>
      </c>
      <c r="M798" s="11">
        <v>0.47606783611966885</v>
      </c>
      <c r="N798" s="11">
        <v>0.55635092245014106</v>
      </c>
      <c r="O798" s="11">
        <v>0.57589899987376403</v>
      </c>
      <c r="P798" s="11">
        <v>0.64928484467162018</v>
      </c>
      <c r="Q798" s="11">
        <v>0.66419234960926188</v>
      </c>
      <c r="R798" s="11">
        <v>0.66764281616568799</v>
      </c>
      <c r="S798" s="11">
        <v>0.69241057618880208</v>
      </c>
      <c r="T798" s="11">
        <v>0.70390451324860381</v>
      </c>
      <c r="U798" s="11">
        <v>0.72260221790774859</v>
      </c>
      <c r="V798" s="11">
        <v>0.74697981247987322</v>
      </c>
      <c r="W798" s="11">
        <v>0.76802092233312447</v>
      </c>
      <c r="X798" s="11">
        <v>0.80975553131909994</v>
      </c>
      <c r="Y798" s="11">
        <v>0.8151541335139697</v>
      </c>
      <c r="Z798" s="11">
        <v>0.87150116259764643</v>
      </c>
      <c r="AA798" s="11">
        <v>0.94997241398498788</v>
      </c>
      <c r="AB798" s="11">
        <v>1.021674060449441</v>
      </c>
    </row>
    <row r="799" spans="1:28" x14ac:dyDescent="0.3">
      <c r="A799" s="37">
        <v>247</v>
      </c>
      <c r="B799" s="11">
        <v>0</v>
      </c>
      <c r="C799" s="11">
        <v>7.763366047143512E-2</v>
      </c>
      <c r="D799" s="11">
        <v>9.3211193571780288E-2</v>
      </c>
      <c r="E799" s="11">
        <v>0.15064946498500437</v>
      </c>
      <c r="F799" s="11">
        <v>0.21344176431680817</v>
      </c>
      <c r="G799" s="11">
        <v>0.21487137929805131</v>
      </c>
      <c r="H799" s="11">
        <v>0.27355934389565545</v>
      </c>
      <c r="I799" s="11">
        <v>0.2801675868148622</v>
      </c>
      <c r="J799" s="11">
        <v>0.32789582539046624</v>
      </c>
      <c r="K799" s="11">
        <v>0.37308949950378939</v>
      </c>
      <c r="L799" s="11">
        <v>0.41584217682392016</v>
      </c>
      <c r="M799" s="11">
        <v>0.43525747044706248</v>
      </c>
      <c r="N799" s="11">
        <v>0.46014475953679024</v>
      </c>
      <c r="O799" s="11">
        <v>0.47198777475014997</v>
      </c>
      <c r="P799" s="11">
        <v>0.51974825031047467</v>
      </c>
      <c r="Q799" s="11">
        <v>0.57519687740052672</v>
      </c>
      <c r="R799" s="11">
        <v>0.61324956458134983</v>
      </c>
      <c r="S799" s="11">
        <v>0.62302721958424601</v>
      </c>
      <c r="T799" s="11">
        <v>0.63432812716452602</v>
      </c>
      <c r="U799" s="11">
        <v>0.64847657044621865</v>
      </c>
      <c r="V799" s="11">
        <v>0.68054205916992594</v>
      </c>
      <c r="W799" s="11">
        <v>0.70681171924455066</v>
      </c>
      <c r="X799" s="11">
        <v>0.72666434557290227</v>
      </c>
      <c r="Y799" s="11">
        <v>0.78735699472125265</v>
      </c>
      <c r="Z799" s="11">
        <v>0.83964456669084309</v>
      </c>
      <c r="AA799" s="11">
        <v>0.87551448013331812</v>
      </c>
      <c r="AB799" s="11">
        <v>0.94016796037161188</v>
      </c>
    </row>
    <row r="800" spans="1:28" x14ac:dyDescent="0.3">
      <c r="A800" s="37">
        <v>248</v>
      </c>
      <c r="B800" s="11">
        <v>0</v>
      </c>
      <c r="C800" s="11">
        <v>5.4770149036052096E-2</v>
      </c>
      <c r="D800" s="11">
        <v>7.5524231840181338E-2</v>
      </c>
      <c r="E800" s="11">
        <v>0.12441350441875118</v>
      </c>
      <c r="F800" s="11">
        <v>0.17478079772719074</v>
      </c>
      <c r="G800" s="11">
        <v>0.23022234620685519</v>
      </c>
      <c r="H800" s="11">
        <v>0.24429179503505294</v>
      </c>
      <c r="I800" s="11">
        <v>0.25377317186289755</v>
      </c>
      <c r="J800" s="11">
        <v>0.30502055243959869</v>
      </c>
      <c r="K800" s="11">
        <v>0.32367464390207573</v>
      </c>
      <c r="L800" s="11">
        <v>0.34453681303751149</v>
      </c>
      <c r="M800" s="11">
        <v>0.37804540560327576</v>
      </c>
      <c r="N800" s="11">
        <v>0.4023490989290231</v>
      </c>
      <c r="O800" s="11">
        <v>0.44603282900806235</v>
      </c>
      <c r="P800" s="11">
        <v>0.51183555537919823</v>
      </c>
      <c r="Q800" s="11">
        <v>0.53279233513450319</v>
      </c>
      <c r="R800" s="11">
        <v>0.59632572257206284</v>
      </c>
      <c r="S800" s="11">
        <v>0.65925894327492229</v>
      </c>
      <c r="T800" s="11">
        <v>0.67784616738246783</v>
      </c>
      <c r="U800" s="11">
        <v>0.68155559735192217</v>
      </c>
      <c r="V800" s="11">
        <v>0.74608829575549351</v>
      </c>
      <c r="W800" s="11">
        <v>0.80842238306409497</v>
      </c>
      <c r="X800" s="11">
        <v>0.86043387113048897</v>
      </c>
      <c r="Y800" s="11">
        <v>0.92690108786305092</v>
      </c>
      <c r="Z800" s="11">
        <v>0.99014239802845216</v>
      </c>
      <c r="AA800" s="11">
        <v>1</v>
      </c>
      <c r="AB800" s="11">
        <v>1</v>
      </c>
    </row>
    <row r="801" spans="1:28" x14ac:dyDescent="0.3">
      <c r="A801" s="37">
        <v>249</v>
      </c>
      <c r="B801" s="11">
        <v>0</v>
      </c>
      <c r="C801" s="11">
        <v>2.0189491205067911E-2</v>
      </c>
      <c r="D801" s="11">
        <v>7.947841823932883E-2</v>
      </c>
      <c r="E801" s="11">
        <v>0.15726923855466174</v>
      </c>
      <c r="F801" s="11">
        <v>0.16666817846436829</v>
      </c>
      <c r="G801" s="11">
        <v>0.19066284680903337</v>
      </c>
      <c r="H801" s="11">
        <v>0.27090014177259392</v>
      </c>
      <c r="I801" s="11">
        <v>0.30089389176129855</v>
      </c>
      <c r="J801" s="11">
        <v>0.37310679876349812</v>
      </c>
      <c r="K801" s="11">
        <v>0.39232924744583153</v>
      </c>
      <c r="L801" s="11">
        <v>0.4242350745967175</v>
      </c>
      <c r="M801" s="11">
        <v>0.44476912832117982</v>
      </c>
      <c r="N801" s="11">
        <v>0.48547348762887438</v>
      </c>
      <c r="O801" s="11">
        <v>0.53204991975785376</v>
      </c>
      <c r="P801" s="11">
        <v>0.59239431340133608</v>
      </c>
      <c r="Q801" s="11">
        <v>0.64796140543699665</v>
      </c>
      <c r="R801" s="11">
        <v>0.67687705123524111</v>
      </c>
      <c r="S801" s="11">
        <v>0.69251178338673414</v>
      </c>
      <c r="T801" s="11">
        <v>0.73791129839446634</v>
      </c>
      <c r="U801" s="11">
        <v>0.74930121687858631</v>
      </c>
      <c r="V801" s="11">
        <v>0.80993979298813867</v>
      </c>
      <c r="W801" s="11">
        <v>0.88354806208945502</v>
      </c>
      <c r="X801" s="11">
        <v>0.90315715216655612</v>
      </c>
      <c r="Y801" s="11">
        <v>0.96138933776805235</v>
      </c>
      <c r="Z801" s="11">
        <v>1.033221189663359</v>
      </c>
      <c r="AA801" s="11">
        <v>1</v>
      </c>
      <c r="AB801" s="11">
        <v>1</v>
      </c>
    </row>
    <row r="802" spans="1:28" x14ac:dyDescent="0.3">
      <c r="A802" s="37">
        <v>250</v>
      </c>
      <c r="B802" s="11">
        <v>0</v>
      </c>
      <c r="C802" s="11">
        <v>7.6644644021933619E-2</v>
      </c>
      <c r="D802" s="11">
        <v>9.3426211209749283E-2</v>
      </c>
      <c r="E802" s="11">
        <v>0.11253871019099043</v>
      </c>
      <c r="F802" s="11">
        <v>0.14705343267762777</v>
      </c>
      <c r="G802" s="11">
        <v>0.18806761349097187</v>
      </c>
      <c r="H802" s="11">
        <v>0.26465675693551438</v>
      </c>
      <c r="I802" s="11">
        <v>0.26851112486454304</v>
      </c>
      <c r="J802" s="11">
        <v>0.27832790625572945</v>
      </c>
      <c r="K802" s="11">
        <v>0.35006240076925543</v>
      </c>
      <c r="L802" s="11">
        <v>0.36926429919039139</v>
      </c>
      <c r="M802" s="11">
        <v>0.4432096939972392</v>
      </c>
      <c r="N802" s="11">
        <v>0.51744971146647445</v>
      </c>
      <c r="O802" s="11">
        <v>0.54068133187854672</v>
      </c>
      <c r="P802" s="11">
        <v>0.54868426752379906</v>
      </c>
      <c r="Q802" s="11">
        <v>0.60177219491812906</v>
      </c>
      <c r="R802" s="11">
        <v>0.64610278405465549</v>
      </c>
      <c r="S802" s="11">
        <v>0.66172258277765628</v>
      </c>
      <c r="T802" s="11">
        <v>0.74393460667620614</v>
      </c>
      <c r="U802" s="11">
        <v>0.78036323260359608</v>
      </c>
      <c r="V802" s="11">
        <v>0.81598239475608192</v>
      </c>
      <c r="W802" s="11">
        <v>0.87939028635527783</v>
      </c>
      <c r="X802" s="11">
        <v>0.94766643022865726</v>
      </c>
      <c r="Y802" s="11">
        <v>0.95442011860617915</v>
      </c>
      <c r="Z802" s="11">
        <v>1</v>
      </c>
      <c r="AA802" s="11">
        <v>1</v>
      </c>
      <c r="AB802" s="11">
        <v>1</v>
      </c>
    </row>
    <row r="803" spans="1:28" x14ac:dyDescent="0.3">
      <c r="A803" s="37">
        <v>251</v>
      </c>
      <c r="B803" s="11">
        <v>0</v>
      </c>
      <c r="C803" s="11">
        <v>4.7646468878562137E-2</v>
      </c>
      <c r="D803" s="11">
        <v>7.9390255811222804E-2</v>
      </c>
      <c r="E803" s="11">
        <v>0.1489701026254126</v>
      </c>
      <c r="F803" s="11">
        <v>0.22723872774526138</v>
      </c>
      <c r="G803" s="11">
        <v>0.28248030483959008</v>
      </c>
      <c r="H803" s="11">
        <v>0.33578230136430176</v>
      </c>
      <c r="I803" s="11">
        <v>0.41823399224859786</v>
      </c>
      <c r="J803" s="11">
        <v>0.46293206480660531</v>
      </c>
      <c r="K803" s="11">
        <v>0.52575192804159987</v>
      </c>
      <c r="L803" s="11">
        <v>0.54882966913650222</v>
      </c>
      <c r="M803" s="11">
        <v>0.5857825789098422</v>
      </c>
      <c r="N803" s="11">
        <v>0.5927267267617925</v>
      </c>
      <c r="O803" s="11">
        <v>0.63099765281082443</v>
      </c>
      <c r="P803" s="11">
        <v>0.65151500314588406</v>
      </c>
      <c r="Q803" s="11">
        <v>0.70971166438013156</v>
      </c>
      <c r="R803" s="11">
        <v>0.73801704515608413</v>
      </c>
      <c r="S803" s="11">
        <v>0.80825711794143129</v>
      </c>
      <c r="T803" s="11">
        <v>0.83769535595858124</v>
      </c>
      <c r="U803" s="11">
        <v>0.91756098403497066</v>
      </c>
      <c r="V803" s="11">
        <v>0.9842486109187395</v>
      </c>
      <c r="W803" s="11">
        <v>1</v>
      </c>
      <c r="X803" s="11">
        <v>1</v>
      </c>
      <c r="Y803" s="11">
        <v>1</v>
      </c>
      <c r="Z803" s="11">
        <v>1</v>
      </c>
      <c r="AA803" s="11">
        <v>1</v>
      </c>
      <c r="AB803" s="11">
        <v>1</v>
      </c>
    </row>
    <row r="804" spans="1:28" x14ac:dyDescent="0.3">
      <c r="A804" s="37">
        <v>252</v>
      </c>
      <c r="B804" s="11">
        <v>0</v>
      </c>
      <c r="C804" s="11">
        <v>4.2978992862068778E-2</v>
      </c>
      <c r="D804" s="11">
        <v>9.5379775078442502E-2</v>
      </c>
      <c r="E804" s="11">
        <v>0.13663520569427218</v>
      </c>
      <c r="F804" s="11">
        <v>0.16628272702075353</v>
      </c>
      <c r="G804" s="11">
        <v>0.18714250687049097</v>
      </c>
      <c r="H804" s="11">
        <v>0.20562502509937652</v>
      </c>
      <c r="I804" s="11">
        <v>0.27547911270469649</v>
      </c>
      <c r="J804" s="11">
        <v>0.31441795748012463</v>
      </c>
      <c r="K804" s="11">
        <v>0.36231885754448823</v>
      </c>
      <c r="L804" s="11">
        <v>0.43300365928479334</v>
      </c>
      <c r="M804" s="11">
        <v>0.45076029274353702</v>
      </c>
      <c r="N804" s="11">
        <v>0.49263189685669428</v>
      </c>
      <c r="O804" s="11">
        <v>0.51707083276581722</v>
      </c>
      <c r="P804" s="11">
        <v>0.5850686451261724</v>
      </c>
      <c r="Q804" s="11">
        <v>0.61127075871250447</v>
      </c>
      <c r="R804" s="11">
        <v>0.67182840181931669</v>
      </c>
      <c r="S804" s="11">
        <v>0.67389480703077365</v>
      </c>
      <c r="T804" s="11">
        <v>0.7142602637185762</v>
      </c>
      <c r="U804" s="11">
        <v>0.77984314120225506</v>
      </c>
      <c r="V804" s="11">
        <v>0.82553132320735578</v>
      </c>
      <c r="W804" s="11">
        <v>0.84147642703376535</v>
      </c>
      <c r="X804" s="11">
        <v>0.90496095961959255</v>
      </c>
      <c r="Y804" s="11">
        <v>0.90609612422879804</v>
      </c>
      <c r="Z804" s="11">
        <v>0.90873715723611292</v>
      </c>
      <c r="AA804" s="11">
        <v>0.94057515220063381</v>
      </c>
      <c r="AB804" s="11">
        <v>1</v>
      </c>
    </row>
    <row r="805" spans="1:28" x14ac:dyDescent="0.3">
      <c r="A805" s="37">
        <v>253</v>
      </c>
      <c r="B805" s="11">
        <v>0</v>
      </c>
      <c r="C805" s="11">
        <v>7.3835861437190897E-3</v>
      </c>
      <c r="D805" s="11">
        <v>2.7546432646536261E-2</v>
      </c>
      <c r="E805" s="11">
        <v>4.6901534131195674E-2</v>
      </c>
      <c r="F805" s="11">
        <v>0.11262070888023751</v>
      </c>
      <c r="G805" s="11">
        <v>0.17169365166970288</v>
      </c>
      <c r="H805" s="11">
        <v>0.24909112413333312</v>
      </c>
      <c r="I805" s="11">
        <v>0.29286320765568769</v>
      </c>
      <c r="J805" s="11">
        <v>0.3295961650474018</v>
      </c>
      <c r="K805" s="11">
        <v>0.38106572204654121</v>
      </c>
      <c r="L805" s="11">
        <v>0.4217225689989913</v>
      </c>
      <c r="M805" s="11">
        <v>0.49817176735655855</v>
      </c>
      <c r="N805" s="11">
        <v>0.55444952562029037</v>
      </c>
      <c r="O805" s="11">
        <v>0.61581137887301263</v>
      </c>
      <c r="P805" s="11">
        <v>0.63497818462554534</v>
      </c>
      <c r="Q805" s="11">
        <v>0.66093896726486812</v>
      </c>
      <c r="R805" s="11">
        <v>0.7130200756463525</v>
      </c>
      <c r="S805" s="11">
        <v>0.78667820821940737</v>
      </c>
      <c r="T805" s="11">
        <v>0.7943047736955906</v>
      </c>
      <c r="U805" s="11">
        <v>0.79794364114578764</v>
      </c>
      <c r="V805" s="11">
        <v>0.86416556413195189</v>
      </c>
      <c r="W805" s="11">
        <v>0.90358268891775229</v>
      </c>
      <c r="X805" s="11">
        <v>0.92387623098192906</v>
      </c>
      <c r="Y805" s="11">
        <v>0.92966979636547209</v>
      </c>
      <c r="Z805" s="11">
        <v>1.0048212010128676</v>
      </c>
      <c r="AA805" s="11">
        <v>1</v>
      </c>
      <c r="AB805" s="11">
        <v>1</v>
      </c>
    </row>
    <row r="806" spans="1:28" x14ac:dyDescent="0.3">
      <c r="A806" s="37">
        <v>254</v>
      </c>
      <c r="B806" s="11">
        <v>0</v>
      </c>
      <c r="C806" s="11">
        <v>1.4640620170272086E-2</v>
      </c>
      <c r="D806" s="11">
        <v>4.3014644606076319E-2</v>
      </c>
      <c r="E806" s="11">
        <v>8.0342081466140997E-2</v>
      </c>
      <c r="F806" s="11">
        <v>0.10339987857086642</v>
      </c>
      <c r="G806" s="11">
        <v>0.13121122116892345</v>
      </c>
      <c r="H806" s="11">
        <v>0.18297297384509725</v>
      </c>
      <c r="I806" s="11">
        <v>0.26518612451564222</v>
      </c>
      <c r="J806" s="11">
        <v>0.320581326002494</v>
      </c>
      <c r="K806" s="11">
        <v>0.40219718283277983</v>
      </c>
      <c r="L806" s="11">
        <v>0.44069697878834635</v>
      </c>
      <c r="M806" s="11">
        <v>0.51885968939604143</v>
      </c>
      <c r="N806" s="11">
        <v>0.52629419980801762</v>
      </c>
      <c r="O806" s="11">
        <v>0.57228516837466437</v>
      </c>
      <c r="P806" s="11">
        <v>0.64702008921180221</v>
      </c>
      <c r="Q806" s="11">
        <v>0.67367685825281787</v>
      </c>
      <c r="R806" s="11">
        <v>0.69732445045097446</v>
      </c>
      <c r="S806" s="11">
        <v>0.73069706288782954</v>
      </c>
      <c r="T806" s="11">
        <v>0.80114195073707617</v>
      </c>
      <c r="U806" s="11">
        <v>0.88013984875865259</v>
      </c>
      <c r="V806" s="11">
        <v>0.95968939552587784</v>
      </c>
      <c r="W806" s="11">
        <v>1</v>
      </c>
      <c r="X806" s="11">
        <v>1</v>
      </c>
      <c r="Y806" s="11">
        <v>1</v>
      </c>
      <c r="Z806" s="11">
        <v>1</v>
      </c>
      <c r="AA806" s="11">
        <v>1</v>
      </c>
      <c r="AB806" s="11">
        <v>1</v>
      </c>
    </row>
    <row r="807" spans="1:28" x14ac:dyDescent="0.3">
      <c r="A807" s="37">
        <v>255</v>
      </c>
      <c r="B807" s="11">
        <v>0</v>
      </c>
      <c r="C807" s="11">
        <v>1.2668177189358781E-2</v>
      </c>
      <c r="D807" s="11">
        <v>7.1647484197925049E-2</v>
      </c>
      <c r="E807" s="11">
        <v>8.1752377407984425E-2</v>
      </c>
      <c r="F807" s="11">
        <v>9.7944283849831865E-2</v>
      </c>
      <c r="G807" s="11">
        <v>0.14762538979027828</v>
      </c>
      <c r="H807" s="11">
        <v>0.19542356503705541</v>
      </c>
      <c r="I807" s="11">
        <v>0.23052722495367786</v>
      </c>
      <c r="J807" s="11">
        <v>0.26812185129117244</v>
      </c>
      <c r="K807" s="11">
        <v>0.32481363479273301</v>
      </c>
      <c r="L807" s="11">
        <v>0.38116729270797778</v>
      </c>
      <c r="M807" s="11">
        <v>0.40322197770127155</v>
      </c>
      <c r="N807" s="11">
        <v>0.48439650394257017</v>
      </c>
      <c r="O807" s="11">
        <v>0.51576356435732729</v>
      </c>
      <c r="P807" s="11">
        <v>0.52064659456556306</v>
      </c>
      <c r="Q807" s="11">
        <v>0.54831610489488081</v>
      </c>
      <c r="R807" s="11">
        <v>0.57106355406971898</v>
      </c>
      <c r="S807" s="11">
        <v>0.62287485308687218</v>
      </c>
      <c r="T807" s="11">
        <v>0.66025841504889304</v>
      </c>
      <c r="U807" s="11">
        <v>0.6908516499450047</v>
      </c>
      <c r="V807" s="11">
        <v>0.70430458896913883</v>
      </c>
      <c r="W807" s="11">
        <v>0.75374474257882562</v>
      </c>
      <c r="X807" s="11">
        <v>0.79853159626240178</v>
      </c>
      <c r="Y807" s="11">
        <v>0.86148956063180437</v>
      </c>
      <c r="Z807" s="11">
        <v>0.88106978894937316</v>
      </c>
      <c r="AA807" s="11">
        <v>0.9458444995166333</v>
      </c>
      <c r="AB807" s="11">
        <v>1.0186341659941849</v>
      </c>
    </row>
    <row r="808" spans="1:28" x14ac:dyDescent="0.3">
      <c r="A808" s="37">
        <v>256</v>
      </c>
      <c r="B808" s="11">
        <v>0</v>
      </c>
      <c r="C808" s="11">
        <v>3.0733628659342576E-2</v>
      </c>
      <c r="D808" s="11">
        <v>0.11276201789705523</v>
      </c>
      <c r="E808" s="11">
        <v>0.18536650926232934</v>
      </c>
      <c r="F808" s="11">
        <v>0.20329493918446881</v>
      </c>
      <c r="G808" s="11">
        <v>0.28333974809454665</v>
      </c>
      <c r="H808" s="11">
        <v>0.32544966177195034</v>
      </c>
      <c r="I808" s="11">
        <v>0.40419626054916058</v>
      </c>
      <c r="J808" s="11">
        <v>0.48151218347217528</v>
      </c>
      <c r="K808" s="11">
        <v>0.50529252762985022</v>
      </c>
      <c r="L808" s="11">
        <v>0.546846527119493</v>
      </c>
      <c r="M808" s="11">
        <v>0.55661142877493475</v>
      </c>
      <c r="N808" s="11">
        <v>0.60281190059925505</v>
      </c>
      <c r="O808" s="11">
        <v>0.64333279961854672</v>
      </c>
      <c r="P808" s="11">
        <v>0.71656518978509942</v>
      </c>
      <c r="Q808" s="11">
        <v>0.71705752127823752</v>
      </c>
      <c r="R808" s="11">
        <v>0.78113923783297623</v>
      </c>
      <c r="S808" s="11">
        <v>0.852582087120484</v>
      </c>
      <c r="T808" s="11">
        <v>0.8992176584365037</v>
      </c>
      <c r="U808" s="11">
        <v>0.90247779621919011</v>
      </c>
      <c r="V808" s="11">
        <v>0.96502063147284523</v>
      </c>
      <c r="W808" s="11">
        <v>1</v>
      </c>
      <c r="X808" s="11">
        <v>1</v>
      </c>
      <c r="Y808" s="11">
        <v>1</v>
      </c>
      <c r="Z808" s="11">
        <v>1</v>
      </c>
      <c r="AA808" s="11">
        <v>1</v>
      </c>
      <c r="AB808" s="11">
        <v>1</v>
      </c>
    </row>
    <row r="809" spans="1:28" x14ac:dyDescent="0.3">
      <c r="A809" s="37">
        <v>257</v>
      </c>
      <c r="B809" s="11">
        <v>0</v>
      </c>
      <c r="C809" s="11">
        <v>1.6443700368014003E-2</v>
      </c>
      <c r="D809" s="11">
        <v>3.2616291809647563E-2</v>
      </c>
      <c r="E809" s="11">
        <v>0.10194089744013354</v>
      </c>
      <c r="F809" s="11">
        <v>0.18466263691179724</v>
      </c>
      <c r="G809" s="11">
        <v>0.24083882881078691</v>
      </c>
      <c r="H809" s="11">
        <v>0.30422518227396156</v>
      </c>
      <c r="I809" s="11">
        <v>0.32582492021312154</v>
      </c>
      <c r="J809" s="11">
        <v>0.33780843300800473</v>
      </c>
      <c r="K809" s="11">
        <v>0.39111682303485162</v>
      </c>
      <c r="L809" s="11">
        <v>0.44323433717055527</v>
      </c>
      <c r="M809" s="11">
        <v>0.51183294241544908</v>
      </c>
      <c r="N809" s="11">
        <v>0.53561869754881564</v>
      </c>
      <c r="O809" s="11">
        <v>0.61745193745698568</v>
      </c>
      <c r="P809" s="11">
        <v>0.67936944394793397</v>
      </c>
      <c r="Q809" s="11">
        <v>0.75488407257717616</v>
      </c>
      <c r="R809" s="11">
        <v>0.7741895262270313</v>
      </c>
      <c r="S809" s="11">
        <v>0.85234492296446507</v>
      </c>
      <c r="T809" s="11">
        <v>0.89596569078161992</v>
      </c>
      <c r="U809" s="11">
        <v>0.90881426871372639</v>
      </c>
      <c r="V809" s="11">
        <v>0.95665139129262666</v>
      </c>
      <c r="W809" s="11">
        <v>1</v>
      </c>
      <c r="X809" s="11">
        <v>1</v>
      </c>
      <c r="Y809" s="11">
        <v>1</v>
      </c>
      <c r="Z809" s="11">
        <v>1</v>
      </c>
      <c r="AA809" s="11">
        <v>1</v>
      </c>
      <c r="AB809" s="11">
        <v>1</v>
      </c>
    </row>
    <row r="810" spans="1:28" x14ac:dyDescent="0.3">
      <c r="A810" s="37">
        <v>258</v>
      </c>
      <c r="B810" s="11">
        <v>0</v>
      </c>
      <c r="C810" s="11">
        <v>3.8473834197727465E-2</v>
      </c>
      <c r="D810" s="11">
        <v>0.10751725404451878</v>
      </c>
      <c r="E810" s="11">
        <v>0.11569315951877815</v>
      </c>
      <c r="F810" s="11">
        <v>0.1695316687009254</v>
      </c>
      <c r="G810" s="11">
        <v>0.20055508881839848</v>
      </c>
      <c r="H810" s="11">
        <v>0.23351395015312043</v>
      </c>
      <c r="I810" s="11">
        <v>0.27576086562634677</v>
      </c>
      <c r="J810" s="11">
        <v>0.35689453770416074</v>
      </c>
      <c r="K810" s="11">
        <v>0.41429352755661181</v>
      </c>
      <c r="L810" s="11">
        <v>0.42529172780902308</v>
      </c>
      <c r="M810" s="11">
        <v>0.43970869489134884</v>
      </c>
      <c r="N810" s="11">
        <v>0.49129214243999741</v>
      </c>
      <c r="O810" s="11">
        <v>0.49305330519255203</v>
      </c>
      <c r="P810" s="11">
        <v>0.54872601418322775</v>
      </c>
      <c r="Q810" s="11">
        <v>0.55284758874046891</v>
      </c>
      <c r="R810" s="11">
        <v>0.62992322132151346</v>
      </c>
      <c r="S810" s="11">
        <v>0.64820215179831919</v>
      </c>
      <c r="T810" s="11">
        <v>0.70117506885427372</v>
      </c>
      <c r="U810" s="11">
        <v>0.74003998868111964</v>
      </c>
      <c r="V810" s="11">
        <v>0.8210358740258159</v>
      </c>
      <c r="W810" s="11">
        <v>0.83969994386687508</v>
      </c>
      <c r="X810" s="11">
        <v>0.8646313725325192</v>
      </c>
      <c r="Y810" s="11">
        <v>0.88024745349562394</v>
      </c>
      <c r="Z810" s="11">
        <v>0.91959053605348673</v>
      </c>
      <c r="AA810" s="11">
        <v>1</v>
      </c>
      <c r="AB810" s="11">
        <v>1</v>
      </c>
    </row>
    <row r="811" spans="1:28" x14ac:dyDescent="0.3">
      <c r="A811" s="37">
        <v>259</v>
      </c>
      <c r="B811" s="11">
        <v>0</v>
      </c>
      <c r="C811" s="11">
        <v>1.3103308948813813E-2</v>
      </c>
      <c r="D811" s="11">
        <v>6.3111188100484883E-2</v>
      </c>
      <c r="E811" s="11">
        <v>9.0923245285804338E-2</v>
      </c>
      <c r="F811" s="11">
        <v>0.14115684492344591</v>
      </c>
      <c r="G811" s="11">
        <v>0.17004510908806333</v>
      </c>
      <c r="H811" s="11">
        <v>0.19963201086994004</v>
      </c>
      <c r="I811" s="11">
        <v>0.25661499902351181</v>
      </c>
      <c r="J811" s="11">
        <v>0.27008897146924815</v>
      </c>
      <c r="K811" s="11">
        <v>0.2750813526741302</v>
      </c>
      <c r="L811" s="11">
        <v>0.32278844292900788</v>
      </c>
      <c r="M811" s="11">
        <v>0.34538473258691349</v>
      </c>
      <c r="N811" s="11">
        <v>0.39233469840567103</v>
      </c>
      <c r="O811" s="11">
        <v>0.41033894230215995</v>
      </c>
      <c r="P811" s="11">
        <v>0.45619106555246958</v>
      </c>
      <c r="Q811" s="11">
        <v>0.51192264879602589</v>
      </c>
      <c r="R811" s="11">
        <v>0.55278142769275052</v>
      </c>
      <c r="S811" s="11">
        <v>0.5777517623979298</v>
      </c>
      <c r="T811" s="11">
        <v>0.5964037527129884</v>
      </c>
      <c r="U811" s="11">
        <v>0.66898906064123276</v>
      </c>
      <c r="V811" s="11">
        <v>0.70399323126217495</v>
      </c>
      <c r="W811" s="11">
        <v>0.7426608409295915</v>
      </c>
      <c r="X811" s="11">
        <v>0.80042108026020986</v>
      </c>
      <c r="Y811" s="11">
        <v>0.81815669133801794</v>
      </c>
      <c r="Z811" s="11">
        <v>0.8697311203706406</v>
      </c>
      <c r="AA811" s="11">
        <v>0.89208445719425666</v>
      </c>
      <c r="AB811" s="11">
        <v>0.92710307165082173</v>
      </c>
    </row>
    <row r="812" spans="1:28" x14ac:dyDescent="0.3">
      <c r="A812" s="37">
        <v>260</v>
      </c>
      <c r="B812" s="11">
        <v>0</v>
      </c>
      <c r="C812" s="11">
        <v>4.4903325018367163E-2</v>
      </c>
      <c r="D812" s="11">
        <v>5.3816689735376955E-2</v>
      </c>
      <c r="E812" s="11">
        <v>0.11087312238549454</v>
      </c>
      <c r="F812" s="11">
        <v>0.18396422490746261</v>
      </c>
      <c r="G812" s="11">
        <v>0.19200248518842805</v>
      </c>
      <c r="H812" s="11">
        <v>0.22777488831141804</v>
      </c>
      <c r="I812" s="11">
        <v>0.26014704812550726</v>
      </c>
      <c r="J812" s="11">
        <v>0.29497444045770804</v>
      </c>
      <c r="K812" s="11">
        <v>0.36968716587769174</v>
      </c>
      <c r="L812" s="11">
        <v>0.4491689309591454</v>
      </c>
      <c r="M812" s="11">
        <v>0.50497150954494741</v>
      </c>
      <c r="N812" s="11">
        <v>0.58131554800428131</v>
      </c>
      <c r="O812" s="11">
        <v>0.62210688791721747</v>
      </c>
      <c r="P812" s="11">
        <v>0.65478972225556509</v>
      </c>
      <c r="Q812" s="11">
        <v>0.66319375133855574</v>
      </c>
      <c r="R812" s="11">
        <v>0.6859063473542204</v>
      </c>
      <c r="S812" s="11">
        <v>0.76574955060279271</v>
      </c>
      <c r="T812" s="11">
        <v>0.82475214052340529</v>
      </c>
      <c r="U812" s="11">
        <v>0.90629143534154</v>
      </c>
      <c r="V812" s="11">
        <v>0.96120564030195321</v>
      </c>
      <c r="W812" s="11">
        <v>1.0320611440578225</v>
      </c>
      <c r="X812" s="11">
        <v>1</v>
      </c>
      <c r="Y812" s="11">
        <v>1</v>
      </c>
      <c r="Z812" s="11">
        <v>1</v>
      </c>
      <c r="AA812" s="11">
        <v>1</v>
      </c>
      <c r="AB812" s="11">
        <v>1</v>
      </c>
    </row>
    <row r="813" spans="1:28" x14ac:dyDescent="0.3">
      <c r="A813" s="37">
        <v>261</v>
      </c>
      <c r="B813" s="11">
        <v>0</v>
      </c>
      <c r="C813" s="11">
        <v>2.6249547951699925E-2</v>
      </c>
      <c r="D813" s="11">
        <v>8.193930640591407E-2</v>
      </c>
      <c r="E813" s="11">
        <v>0.11608032410970781</v>
      </c>
      <c r="F813" s="11">
        <v>0.19364208437879535</v>
      </c>
      <c r="G813" s="11">
        <v>0.19456259278922097</v>
      </c>
      <c r="H813" s="11">
        <v>0.24651370668409261</v>
      </c>
      <c r="I813" s="11">
        <v>0.28054631497985832</v>
      </c>
      <c r="J813" s="11">
        <v>0.31452116959421267</v>
      </c>
      <c r="K813" s="11">
        <v>0.36143026730132144</v>
      </c>
      <c r="L813" s="11">
        <v>0.38785978720410241</v>
      </c>
      <c r="M813" s="11">
        <v>0.42388775685992741</v>
      </c>
      <c r="N813" s="11">
        <v>0.47428484578969243</v>
      </c>
      <c r="O813" s="11">
        <v>0.51433789616099457</v>
      </c>
      <c r="P813" s="11">
        <v>0.52547660715213651</v>
      </c>
      <c r="Q813" s="11">
        <v>0.57180657377608513</v>
      </c>
      <c r="R813" s="11">
        <v>0.59274961829753681</v>
      </c>
      <c r="S813" s="11">
        <v>0.66678743891766279</v>
      </c>
      <c r="T813" s="11">
        <v>0.74608394857577476</v>
      </c>
      <c r="U813" s="11">
        <v>0.80817273148828384</v>
      </c>
      <c r="V813" s="11">
        <v>0.88246958622248894</v>
      </c>
      <c r="W813" s="11">
        <v>0.92292753700953856</v>
      </c>
      <c r="X813" s="11">
        <v>0.95930157902334334</v>
      </c>
      <c r="Y813" s="11">
        <v>1</v>
      </c>
      <c r="Z813" s="11">
        <v>1</v>
      </c>
      <c r="AA813" s="11">
        <v>1</v>
      </c>
      <c r="AB813" s="11">
        <v>1</v>
      </c>
    </row>
    <row r="814" spans="1:28" x14ac:dyDescent="0.3">
      <c r="A814" s="37">
        <v>262</v>
      </c>
      <c r="B814" s="11">
        <v>0</v>
      </c>
      <c r="C814" s="11">
        <v>2.8852431314450071E-2</v>
      </c>
      <c r="D814" s="11">
        <v>5.6620227668597388E-2</v>
      </c>
      <c r="E814" s="11">
        <v>9.2323605438992581E-2</v>
      </c>
      <c r="F814" s="11">
        <v>0.10705668890692922</v>
      </c>
      <c r="G814" s="11">
        <v>0.13746929317629963</v>
      </c>
      <c r="H814" s="11">
        <v>0.18325975449064394</v>
      </c>
      <c r="I814" s="11">
        <v>0.19629828707113933</v>
      </c>
      <c r="J814" s="11">
        <v>0.21910269870451943</v>
      </c>
      <c r="K814" s="11">
        <v>0.29896385906033374</v>
      </c>
      <c r="L814" s="11">
        <v>0.33962465216674365</v>
      </c>
      <c r="M814" s="11">
        <v>0.38967066501949921</v>
      </c>
      <c r="N814" s="11">
        <v>0.43268761179094611</v>
      </c>
      <c r="O814" s="11">
        <v>0.51483415638000574</v>
      </c>
      <c r="P814" s="11">
        <v>0.52320670598632568</v>
      </c>
      <c r="Q814" s="11">
        <v>0.54583701650019201</v>
      </c>
      <c r="R814" s="11">
        <v>0.61702451460315066</v>
      </c>
      <c r="S814" s="11">
        <v>0.68157623556097446</v>
      </c>
      <c r="T814" s="11">
        <v>0.69075896643171963</v>
      </c>
      <c r="U814" s="11">
        <v>0.76879263077848659</v>
      </c>
      <c r="V814" s="11">
        <v>0.77517293387471176</v>
      </c>
      <c r="W814" s="11">
        <v>0.80892117223563142</v>
      </c>
      <c r="X814" s="11">
        <v>0.81964532447365013</v>
      </c>
      <c r="Y814" s="11">
        <v>0.88599674069694745</v>
      </c>
      <c r="Z814" s="11">
        <v>0.95919956363026238</v>
      </c>
      <c r="AA814" s="11">
        <v>0.9680201077515036</v>
      </c>
      <c r="AB814" s="11">
        <v>1</v>
      </c>
    </row>
    <row r="815" spans="1:28" x14ac:dyDescent="0.3">
      <c r="A815" s="37">
        <v>263</v>
      </c>
      <c r="B815" s="11">
        <v>0</v>
      </c>
      <c r="C815" s="11">
        <v>6.0501054392927384E-2</v>
      </c>
      <c r="D815" s="11">
        <v>0.13009028481099705</v>
      </c>
      <c r="E815" s="11">
        <v>0.20955958316510109</v>
      </c>
      <c r="F815" s="11">
        <v>0.27138735292648852</v>
      </c>
      <c r="G815" s="11">
        <v>0.27245807151002915</v>
      </c>
      <c r="H815" s="11">
        <v>0.34294241998216624</v>
      </c>
      <c r="I815" s="11">
        <v>0.40635162192933805</v>
      </c>
      <c r="J815" s="11">
        <v>0.46216842895952392</v>
      </c>
      <c r="K815" s="11">
        <v>0.49848343748855795</v>
      </c>
      <c r="L815" s="11">
        <v>0.56039647634779144</v>
      </c>
      <c r="M815" s="11">
        <v>0.63327211740244416</v>
      </c>
      <c r="N815" s="11">
        <v>0.65723715094689017</v>
      </c>
      <c r="O815" s="11">
        <v>0.70790828638164871</v>
      </c>
      <c r="P815" s="11">
        <v>0.71036525155257368</v>
      </c>
      <c r="Q815" s="11">
        <v>0.72633915339916877</v>
      </c>
      <c r="R815" s="11">
        <v>0.78872781563876593</v>
      </c>
      <c r="S815" s="11">
        <v>0.83135967904148877</v>
      </c>
      <c r="T815" s="11">
        <v>0.8427033645893609</v>
      </c>
      <c r="U815" s="11">
        <v>0.86211045633828787</v>
      </c>
      <c r="V815" s="11">
        <v>0.86352439252637325</v>
      </c>
      <c r="W815" s="11">
        <v>0.9194321951616955</v>
      </c>
      <c r="X815" s="11">
        <v>0.93538454552133521</v>
      </c>
      <c r="Y815" s="11">
        <v>0.98535649875205478</v>
      </c>
      <c r="Z815" s="11">
        <v>1</v>
      </c>
      <c r="AA815" s="11">
        <v>1</v>
      </c>
      <c r="AB815" s="11">
        <v>1</v>
      </c>
    </row>
    <row r="816" spans="1:28" x14ac:dyDescent="0.3">
      <c r="A816" s="37">
        <v>264</v>
      </c>
      <c r="B816" s="11">
        <v>0</v>
      </c>
      <c r="C816" s="11">
        <v>3.8531780587418907E-2</v>
      </c>
      <c r="D816" s="11">
        <v>0.10191038165709469</v>
      </c>
      <c r="E816" s="11">
        <v>0.16710818508964678</v>
      </c>
      <c r="F816" s="11">
        <v>0.2001071487741988</v>
      </c>
      <c r="G816" s="11">
        <v>0.24994567059064032</v>
      </c>
      <c r="H816" s="11">
        <v>0.25329285854020911</v>
      </c>
      <c r="I816" s="11">
        <v>0.26531620260940941</v>
      </c>
      <c r="J816" s="11">
        <v>0.33414968422692676</v>
      </c>
      <c r="K816" s="11">
        <v>0.36029168897594022</v>
      </c>
      <c r="L816" s="11">
        <v>0.43491641719154706</v>
      </c>
      <c r="M816" s="11">
        <v>0.51170913583816069</v>
      </c>
      <c r="N816" s="11">
        <v>0.59160169602447876</v>
      </c>
      <c r="O816" s="11">
        <v>0.62657089311450809</v>
      </c>
      <c r="P816" s="11">
        <v>0.65671534105578</v>
      </c>
      <c r="Q816" s="11">
        <v>0.72682712010564243</v>
      </c>
      <c r="R816" s="11">
        <v>0.78342177665231194</v>
      </c>
      <c r="S816" s="11">
        <v>0.78568517748027888</v>
      </c>
      <c r="T816" s="11">
        <v>0.86324261897087107</v>
      </c>
      <c r="U816" s="11">
        <v>0.90789027789771659</v>
      </c>
      <c r="V816" s="11">
        <v>0.98863774742723853</v>
      </c>
      <c r="W816" s="11">
        <v>1</v>
      </c>
      <c r="X816" s="11">
        <v>1</v>
      </c>
      <c r="Y816" s="11">
        <v>1</v>
      </c>
      <c r="Z816" s="11">
        <v>1</v>
      </c>
      <c r="AA816" s="11">
        <v>1</v>
      </c>
      <c r="AB816" s="11">
        <v>1</v>
      </c>
    </row>
    <row r="817" spans="1:28" x14ac:dyDescent="0.3">
      <c r="A817" s="37">
        <v>265</v>
      </c>
      <c r="B817" s="11">
        <v>0</v>
      </c>
      <c r="C817" s="11">
        <v>1.9085870727581795E-2</v>
      </c>
      <c r="D817" s="11">
        <v>8.1878418807145359E-2</v>
      </c>
      <c r="E817" s="11">
        <v>0.15262836692559772</v>
      </c>
      <c r="F817" s="11">
        <v>0.19950991085238468</v>
      </c>
      <c r="G817" s="11">
        <v>0.27513799233250252</v>
      </c>
      <c r="H817" s="11">
        <v>0.32182094163578184</v>
      </c>
      <c r="I817" s="11">
        <v>0.37327471167429671</v>
      </c>
      <c r="J817" s="11">
        <v>0.44486887528540203</v>
      </c>
      <c r="K817" s="11">
        <v>0.51514749380257718</v>
      </c>
      <c r="L817" s="11">
        <v>0.55564463682814524</v>
      </c>
      <c r="M817" s="11">
        <v>0.56859987941980517</v>
      </c>
      <c r="N817" s="11">
        <v>0.61640596926331703</v>
      </c>
      <c r="O817" s="11">
        <v>0.62085240190865243</v>
      </c>
      <c r="P817" s="11">
        <v>0.66108721138251936</v>
      </c>
      <c r="Q817" s="11">
        <v>0.73961417001536955</v>
      </c>
      <c r="R817" s="11">
        <v>0.74546835964576608</v>
      </c>
      <c r="S817" s="11">
        <v>0.78672046834374287</v>
      </c>
      <c r="T817" s="11">
        <v>0.84954306910911259</v>
      </c>
      <c r="U817" s="11">
        <v>0.85564154367421041</v>
      </c>
      <c r="V817" s="11">
        <v>0.912660090973618</v>
      </c>
      <c r="W817" s="11">
        <v>0.95521002072057482</v>
      </c>
      <c r="X817" s="11">
        <v>1.0270768765358764</v>
      </c>
      <c r="Y817" s="11">
        <v>1</v>
      </c>
      <c r="Z817" s="11">
        <v>1</v>
      </c>
      <c r="AA817" s="11">
        <v>1</v>
      </c>
      <c r="AB817" s="11">
        <v>1</v>
      </c>
    </row>
    <row r="818" spans="1:28" x14ac:dyDescent="0.3">
      <c r="A818" s="37">
        <v>266</v>
      </c>
      <c r="B818" s="11">
        <v>0</v>
      </c>
      <c r="C818" s="11">
        <v>6.6217222223181202E-2</v>
      </c>
      <c r="D818" s="11">
        <v>0.11540575955495957</v>
      </c>
      <c r="E818" s="11">
        <v>0.17921110128295825</v>
      </c>
      <c r="F818" s="11">
        <v>0.20190183832018993</v>
      </c>
      <c r="G818" s="11">
        <v>0.2153102276594685</v>
      </c>
      <c r="H818" s="11">
        <v>0.25083750900286195</v>
      </c>
      <c r="I818" s="11">
        <v>0.33147654374088165</v>
      </c>
      <c r="J818" s="11">
        <v>0.35859005435330915</v>
      </c>
      <c r="K818" s="11">
        <v>0.42506831030458958</v>
      </c>
      <c r="L818" s="11">
        <v>0.49632339960226152</v>
      </c>
      <c r="M818" s="11">
        <v>0.50337572566736044</v>
      </c>
      <c r="N818" s="11">
        <v>0.56576170517588997</v>
      </c>
      <c r="O818" s="11">
        <v>0.58211404117286203</v>
      </c>
      <c r="P818" s="11">
        <v>0.64005497561131153</v>
      </c>
      <c r="Q818" s="11">
        <v>0.68619471088211126</v>
      </c>
      <c r="R818" s="11">
        <v>0.73508675021236292</v>
      </c>
      <c r="S818" s="11">
        <v>0.78879607398607909</v>
      </c>
      <c r="T818" s="11">
        <v>0.82426157661484978</v>
      </c>
      <c r="U818" s="11">
        <v>0.84199193003991002</v>
      </c>
      <c r="V818" s="11">
        <v>0.91801995324899344</v>
      </c>
      <c r="W818" s="11">
        <v>0.95626394492573485</v>
      </c>
      <c r="X818" s="11">
        <v>1.000596247277062</v>
      </c>
      <c r="Y818" s="11">
        <v>1</v>
      </c>
      <c r="Z818" s="11">
        <v>1</v>
      </c>
      <c r="AA818" s="11">
        <v>1</v>
      </c>
      <c r="AB818" s="11">
        <v>1</v>
      </c>
    </row>
    <row r="819" spans="1:28" x14ac:dyDescent="0.3">
      <c r="A819" s="37">
        <v>267</v>
      </c>
      <c r="B819" s="11">
        <v>0</v>
      </c>
      <c r="C819" s="11">
        <v>1.5994295547135679E-2</v>
      </c>
      <c r="D819" s="11">
        <v>5.0656326298686757E-2</v>
      </c>
      <c r="E819" s="11">
        <v>5.0673119909001703E-2</v>
      </c>
      <c r="F819" s="11">
        <v>0.11286352702930506</v>
      </c>
      <c r="G819" s="11">
        <v>0.14982017802238889</v>
      </c>
      <c r="H819" s="11">
        <v>0.22089300235375126</v>
      </c>
      <c r="I819" s="11">
        <v>0.24614355065938537</v>
      </c>
      <c r="J819" s="11">
        <v>0.24919383724109814</v>
      </c>
      <c r="K819" s="11">
        <v>0.30892137556502797</v>
      </c>
      <c r="L819" s="11">
        <v>0.33622542643656272</v>
      </c>
      <c r="M819" s="11">
        <v>0.3962065797005907</v>
      </c>
      <c r="N819" s="11">
        <v>0.4770187103624674</v>
      </c>
      <c r="O819" s="11">
        <v>0.48567426141002434</v>
      </c>
      <c r="P819" s="11">
        <v>0.53986378689028713</v>
      </c>
      <c r="Q819" s="11">
        <v>0.5458300529010468</v>
      </c>
      <c r="R819" s="11">
        <v>0.58243357027016962</v>
      </c>
      <c r="S819" s="11">
        <v>0.61234303163473591</v>
      </c>
      <c r="T819" s="11">
        <v>0.64052873377818975</v>
      </c>
      <c r="U819" s="11">
        <v>0.66289691833960607</v>
      </c>
      <c r="V819" s="11">
        <v>0.69371177944253826</v>
      </c>
      <c r="W819" s="11">
        <v>0.70281087277323739</v>
      </c>
      <c r="X819" s="11">
        <v>0.72298412312385163</v>
      </c>
      <c r="Y819" s="11">
        <v>0.76374533619548279</v>
      </c>
      <c r="Z819" s="11">
        <v>0.8384427337832393</v>
      </c>
      <c r="AA819" s="11">
        <v>0.89023663032704481</v>
      </c>
      <c r="AB819" s="11">
        <v>0.94449660920558232</v>
      </c>
    </row>
    <row r="820" spans="1:28" x14ac:dyDescent="0.3">
      <c r="A820" s="37">
        <v>268</v>
      </c>
      <c r="B820" s="11">
        <v>0</v>
      </c>
      <c r="C820" s="11">
        <v>4.9867179417378865E-2</v>
      </c>
      <c r="D820" s="11">
        <v>6.9549710805329359E-2</v>
      </c>
      <c r="E820" s="11">
        <v>9.7663710826252526E-2</v>
      </c>
      <c r="F820" s="11">
        <v>0.13281208729431129</v>
      </c>
      <c r="G820" s="11">
        <v>0.15024732147136097</v>
      </c>
      <c r="H820" s="11">
        <v>0.19061261100926727</v>
      </c>
      <c r="I820" s="11">
        <v>0.25410210270805955</v>
      </c>
      <c r="J820" s="11">
        <v>0.25890873084478488</v>
      </c>
      <c r="K820" s="11">
        <v>0.28277956108996172</v>
      </c>
      <c r="L820" s="11">
        <v>0.3144183046919804</v>
      </c>
      <c r="M820" s="11">
        <v>0.34529977227776337</v>
      </c>
      <c r="N820" s="11">
        <v>0.41483029039964736</v>
      </c>
      <c r="O820" s="11">
        <v>0.41649132095106473</v>
      </c>
      <c r="P820" s="11">
        <v>0.44944623292460362</v>
      </c>
      <c r="Q820" s="11">
        <v>0.47093780922930828</v>
      </c>
      <c r="R820" s="11">
        <v>0.5285632270935875</v>
      </c>
      <c r="S820" s="11">
        <v>0.56356611814630819</v>
      </c>
      <c r="T820" s="11">
        <v>0.56623438531528802</v>
      </c>
      <c r="U820" s="11">
        <v>0.61324811302089699</v>
      </c>
      <c r="V820" s="11">
        <v>0.63608707776260465</v>
      </c>
      <c r="W820" s="11">
        <v>0.64078711150924761</v>
      </c>
      <c r="X820" s="11">
        <v>0.69030297222223025</v>
      </c>
      <c r="Y820" s="11">
        <v>0.74471247779772343</v>
      </c>
      <c r="Z820" s="11">
        <v>0.81681671023107805</v>
      </c>
      <c r="AA820" s="11">
        <v>0.81752465071753277</v>
      </c>
      <c r="AB820" s="11">
        <v>0.86169247056425147</v>
      </c>
    </row>
    <row r="821" spans="1:28" x14ac:dyDescent="0.3">
      <c r="A821" s="37">
        <v>269</v>
      </c>
      <c r="B821" s="11">
        <v>0</v>
      </c>
      <c r="C821" s="11">
        <v>7.1924472287776875E-2</v>
      </c>
      <c r="D821" s="11">
        <v>8.1906479999004717E-2</v>
      </c>
      <c r="E821" s="11">
        <v>0.15274535439139247</v>
      </c>
      <c r="F821" s="11">
        <v>0.16143460569306559</v>
      </c>
      <c r="G821" s="11">
        <v>0.22618312380469169</v>
      </c>
      <c r="H821" s="11">
        <v>0.24580859108775302</v>
      </c>
      <c r="I821" s="11">
        <v>0.26820763950590304</v>
      </c>
      <c r="J821" s="11">
        <v>0.29738652109227687</v>
      </c>
      <c r="K821" s="11">
        <v>0.36751647016479699</v>
      </c>
      <c r="L821" s="11">
        <v>0.39903143523541418</v>
      </c>
      <c r="M821" s="11">
        <v>0.42884937343027962</v>
      </c>
      <c r="N821" s="11">
        <v>0.503930732090343</v>
      </c>
      <c r="O821" s="11">
        <v>0.52214352050958157</v>
      </c>
      <c r="P821" s="11">
        <v>0.52314937248455073</v>
      </c>
      <c r="Q821" s="11">
        <v>0.58288226307141988</v>
      </c>
      <c r="R821" s="11">
        <v>0.64750261366543338</v>
      </c>
      <c r="S821" s="11">
        <v>0.65747217357603072</v>
      </c>
      <c r="T821" s="11">
        <v>0.67008603721079607</v>
      </c>
      <c r="U821" s="11">
        <v>0.73542640017815575</v>
      </c>
      <c r="V821" s="11">
        <v>0.78850301532276457</v>
      </c>
      <c r="W821" s="11">
        <v>0.81196016676694927</v>
      </c>
      <c r="X821" s="11">
        <v>0.82454843988052351</v>
      </c>
      <c r="Y821" s="11">
        <v>0.88043305170331099</v>
      </c>
      <c r="Z821" s="11">
        <v>0.88415138548617234</v>
      </c>
      <c r="AA821" s="11">
        <v>0.90297649887112774</v>
      </c>
      <c r="AB821" s="11">
        <v>0.92174187371606009</v>
      </c>
    </row>
    <row r="822" spans="1:28" x14ac:dyDescent="0.3">
      <c r="A822" s="37">
        <v>270</v>
      </c>
      <c r="B822" s="11">
        <v>0</v>
      </c>
      <c r="C822" s="11">
        <v>2.8024780483005201E-2</v>
      </c>
      <c r="D822" s="11">
        <v>4.5613754044562568E-2</v>
      </c>
      <c r="E822" s="11">
        <v>0.12618899902931385</v>
      </c>
      <c r="F822" s="11">
        <v>0.14199733737238318</v>
      </c>
      <c r="G822" s="11">
        <v>0.15343398111942638</v>
      </c>
      <c r="H822" s="11">
        <v>0.20025739605538495</v>
      </c>
      <c r="I822" s="11">
        <v>0.24086317788364406</v>
      </c>
      <c r="J822" s="11">
        <v>0.2702867058266118</v>
      </c>
      <c r="K822" s="11">
        <v>0.27627299574442093</v>
      </c>
      <c r="L822" s="11">
        <v>0.33376069066648062</v>
      </c>
      <c r="M822" s="11">
        <v>0.35287102537037673</v>
      </c>
      <c r="N822" s="11">
        <v>0.42047777201901804</v>
      </c>
      <c r="O822" s="11">
        <v>0.45159822326917531</v>
      </c>
      <c r="P822" s="11">
        <v>0.52134794886419522</v>
      </c>
      <c r="Q822" s="11">
        <v>0.60458385407987192</v>
      </c>
      <c r="R822" s="11">
        <v>0.62318748689883108</v>
      </c>
      <c r="S822" s="11">
        <v>0.62573437865834958</v>
      </c>
      <c r="T822" s="11">
        <v>0.65439216005304579</v>
      </c>
      <c r="U822" s="11">
        <v>0.71539514314927888</v>
      </c>
      <c r="V822" s="11">
        <v>0.78866281408083083</v>
      </c>
      <c r="W822" s="11">
        <v>0.81073859808336557</v>
      </c>
      <c r="X822" s="11">
        <v>0.88393117820774225</v>
      </c>
      <c r="Y822" s="11">
        <v>0.94517555977769507</v>
      </c>
      <c r="Z822" s="11">
        <v>1.0040072736459742</v>
      </c>
      <c r="AA822" s="11">
        <v>1</v>
      </c>
      <c r="AB822" s="11">
        <v>1</v>
      </c>
    </row>
    <row r="823" spans="1:28" x14ac:dyDescent="0.3">
      <c r="A823" s="37">
        <v>271</v>
      </c>
      <c r="B823" s="11">
        <v>0</v>
      </c>
      <c r="C823" s="11">
        <v>5.9770358990468564E-2</v>
      </c>
      <c r="D823" s="11">
        <v>0.13646804422436465</v>
      </c>
      <c r="E823" s="11">
        <v>0.14144815142069936</v>
      </c>
      <c r="F823" s="11">
        <v>0.20665041183265359</v>
      </c>
      <c r="G823" s="11">
        <v>0.27814265571137325</v>
      </c>
      <c r="H823" s="11">
        <v>0.31211934971665706</v>
      </c>
      <c r="I823" s="11">
        <v>0.38804743795980157</v>
      </c>
      <c r="J823" s="11">
        <v>0.39606932591915139</v>
      </c>
      <c r="K823" s="11">
        <v>0.47637354301189083</v>
      </c>
      <c r="L823" s="11">
        <v>0.53159567644859451</v>
      </c>
      <c r="M823" s="11">
        <v>0.60195312840122994</v>
      </c>
      <c r="N823" s="11">
        <v>0.62235064855381006</v>
      </c>
      <c r="O823" s="11">
        <v>0.64002780230436107</v>
      </c>
      <c r="P823" s="11">
        <v>0.6821925036555343</v>
      </c>
      <c r="Q823" s="11">
        <v>0.75888155820365066</v>
      </c>
      <c r="R823" s="11">
        <v>0.76690654613399889</v>
      </c>
      <c r="S823" s="11">
        <v>0.80256170565623119</v>
      </c>
      <c r="T823" s="11">
        <v>0.87399826233535871</v>
      </c>
      <c r="U823" s="11">
        <v>0.87630473861950542</v>
      </c>
      <c r="V823" s="11">
        <v>0.89670578423295555</v>
      </c>
      <c r="W823" s="11">
        <v>0.97511162585620192</v>
      </c>
      <c r="X823" s="11">
        <v>1</v>
      </c>
      <c r="Y823" s="11">
        <v>1</v>
      </c>
      <c r="Z823" s="11">
        <v>1</v>
      </c>
      <c r="AA823" s="11">
        <v>1</v>
      </c>
      <c r="AB823" s="11">
        <v>1</v>
      </c>
    </row>
    <row r="824" spans="1:28" x14ac:dyDescent="0.3">
      <c r="A824" s="37">
        <v>272</v>
      </c>
      <c r="B824" s="11">
        <v>0</v>
      </c>
      <c r="C824" s="11">
        <v>6.699501968928101E-3</v>
      </c>
      <c r="D824" s="11">
        <v>7.5826518926031079E-3</v>
      </c>
      <c r="E824" s="11">
        <v>2.3414546612295938E-2</v>
      </c>
      <c r="F824" s="11">
        <v>3.6602295797167103E-2</v>
      </c>
      <c r="G824" s="11">
        <v>9.8932454027111816E-2</v>
      </c>
      <c r="H824" s="11">
        <v>0.17723828570293457</v>
      </c>
      <c r="I824" s="11">
        <v>0.23749649218807625</v>
      </c>
      <c r="J824" s="11">
        <v>0.27101602906960254</v>
      </c>
      <c r="K824" s="11">
        <v>0.32495315476133402</v>
      </c>
      <c r="L824" s="11">
        <v>0.34876344175382407</v>
      </c>
      <c r="M824" s="11">
        <v>0.37169738576088307</v>
      </c>
      <c r="N824" s="11">
        <v>0.43046140230326285</v>
      </c>
      <c r="O824" s="11">
        <v>0.48034056089932742</v>
      </c>
      <c r="P824" s="11">
        <v>0.48363068237096163</v>
      </c>
      <c r="Q824" s="11">
        <v>0.50652633868031993</v>
      </c>
      <c r="R824" s="11">
        <v>0.5611805346275428</v>
      </c>
      <c r="S824" s="11">
        <v>0.59558956961582654</v>
      </c>
      <c r="T824" s="11">
        <v>0.62786691915744353</v>
      </c>
      <c r="U824" s="11">
        <v>0.70059833821179573</v>
      </c>
      <c r="V824" s="11">
        <v>0.76969690173768224</v>
      </c>
      <c r="W824" s="11">
        <v>0.83588211684403202</v>
      </c>
      <c r="X824" s="11">
        <v>0.90321531892936391</v>
      </c>
      <c r="Y824" s="11">
        <v>0.90552427631223498</v>
      </c>
      <c r="Z824" s="11">
        <v>0.97947377661433055</v>
      </c>
      <c r="AA824" s="11">
        <v>1</v>
      </c>
      <c r="AB824" s="11">
        <v>1</v>
      </c>
    </row>
    <row r="825" spans="1:28" x14ac:dyDescent="0.3">
      <c r="A825" s="37">
        <v>273</v>
      </c>
      <c r="B825" s="11">
        <v>0</v>
      </c>
      <c r="C825" s="11">
        <v>6.4975979856021673E-2</v>
      </c>
      <c r="D825" s="11">
        <v>0.10374027364768265</v>
      </c>
      <c r="E825" s="11">
        <v>0.11224680180598524</v>
      </c>
      <c r="F825" s="11">
        <v>0.12101453869530801</v>
      </c>
      <c r="G825" s="11">
        <v>0.12721109153946331</v>
      </c>
      <c r="H825" s="11">
        <v>0.16483811899979003</v>
      </c>
      <c r="I825" s="11">
        <v>0.19216906509695897</v>
      </c>
      <c r="J825" s="11">
        <v>0.21089104440396658</v>
      </c>
      <c r="K825" s="11">
        <v>0.22362551987259538</v>
      </c>
      <c r="L825" s="11">
        <v>0.24874098611345211</v>
      </c>
      <c r="M825" s="11">
        <v>0.30690537371818144</v>
      </c>
      <c r="N825" s="11">
        <v>0.38741266612735409</v>
      </c>
      <c r="O825" s="11">
        <v>0.43117743356503496</v>
      </c>
      <c r="P825" s="11">
        <v>0.45318535551183564</v>
      </c>
      <c r="Q825" s="11">
        <v>0.51274932235683335</v>
      </c>
      <c r="R825" s="11">
        <v>0.58781052383748045</v>
      </c>
      <c r="S825" s="11">
        <v>0.66529906161842334</v>
      </c>
      <c r="T825" s="11">
        <v>0.71962609892885987</v>
      </c>
      <c r="U825" s="11">
        <v>0.77945553742789297</v>
      </c>
      <c r="V825" s="11">
        <v>0.8543987134937906</v>
      </c>
      <c r="W825" s="11">
        <v>0.93407193808635414</v>
      </c>
      <c r="X825" s="11">
        <v>0.95171632594112943</v>
      </c>
      <c r="Y825" s="11">
        <v>1</v>
      </c>
      <c r="Z825" s="11">
        <v>1</v>
      </c>
      <c r="AA825" s="11">
        <v>1</v>
      </c>
      <c r="AB825" s="11">
        <v>1</v>
      </c>
    </row>
    <row r="826" spans="1:28" x14ac:dyDescent="0.3">
      <c r="A826" s="37">
        <v>274</v>
      </c>
      <c r="B826" s="11">
        <v>0</v>
      </c>
      <c r="C826" s="11">
        <v>1.9784749013751757E-2</v>
      </c>
      <c r="D826" s="11">
        <v>7.3499464163971129E-2</v>
      </c>
      <c r="E826" s="11">
        <v>0.12015033773521511</v>
      </c>
      <c r="F826" s="11">
        <v>0.1790861466524212</v>
      </c>
      <c r="G826" s="11">
        <v>0.1822239719805589</v>
      </c>
      <c r="H826" s="11">
        <v>0.25440332228409313</v>
      </c>
      <c r="I826" s="11">
        <v>0.30876830434347852</v>
      </c>
      <c r="J826" s="11">
        <v>0.37195584372286761</v>
      </c>
      <c r="K826" s="11">
        <v>0.44622648158456912</v>
      </c>
      <c r="L826" s="11">
        <v>0.51530145932538129</v>
      </c>
      <c r="M826" s="11">
        <v>0.53964504577296457</v>
      </c>
      <c r="N826" s="11">
        <v>0.55827099255242119</v>
      </c>
      <c r="O826" s="11">
        <v>0.5817667802685984</v>
      </c>
      <c r="P826" s="11">
        <v>0.64990020296034678</v>
      </c>
      <c r="Q826" s="11">
        <v>0.68759514736252181</v>
      </c>
      <c r="R826" s="11">
        <v>0.72217267721357137</v>
      </c>
      <c r="S826" s="11">
        <v>0.73943642453021741</v>
      </c>
      <c r="T826" s="11">
        <v>0.77556103101866303</v>
      </c>
      <c r="U826" s="11">
        <v>0.78205801372062111</v>
      </c>
      <c r="V826" s="11">
        <v>0.83031519048359459</v>
      </c>
      <c r="W826" s="11">
        <v>0.83948528450107085</v>
      </c>
      <c r="X826" s="11">
        <v>0.90052517563063417</v>
      </c>
      <c r="Y826" s="11">
        <v>0.93411231324033228</v>
      </c>
      <c r="Z826" s="11">
        <v>0.98253285288769709</v>
      </c>
      <c r="AA826" s="11">
        <v>1</v>
      </c>
      <c r="AB826" s="11">
        <v>1</v>
      </c>
    </row>
    <row r="827" spans="1:28" x14ac:dyDescent="0.3">
      <c r="A827" s="37">
        <v>275</v>
      </c>
      <c r="B827" s="11">
        <v>0</v>
      </c>
      <c r="C827" s="11">
        <v>4.7080182891076509E-2</v>
      </c>
      <c r="D827" s="11">
        <v>7.0741799204754346E-2</v>
      </c>
      <c r="E827" s="11">
        <v>0.14650747233510186</v>
      </c>
      <c r="F827" s="11">
        <v>0.15594933395444846</v>
      </c>
      <c r="G827" s="11">
        <v>0.23800995047619788</v>
      </c>
      <c r="H827" s="11">
        <v>0.28062429248285353</v>
      </c>
      <c r="I827" s="11">
        <v>0.30716500331896457</v>
      </c>
      <c r="J827" s="11">
        <v>0.3136511103241087</v>
      </c>
      <c r="K827" s="11">
        <v>0.35339008287239448</v>
      </c>
      <c r="L827" s="11">
        <v>0.37038593588546626</v>
      </c>
      <c r="M827" s="11">
        <v>0.38638286901506808</v>
      </c>
      <c r="N827" s="11">
        <v>0.45834036981463372</v>
      </c>
      <c r="O827" s="11">
        <v>0.46270779751695995</v>
      </c>
      <c r="P827" s="11">
        <v>0.49550948605068718</v>
      </c>
      <c r="Q827" s="11">
        <v>0.52139141667971889</v>
      </c>
      <c r="R827" s="11">
        <v>0.59159461965547566</v>
      </c>
      <c r="S827" s="11">
        <v>0.65889122322288951</v>
      </c>
      <c r="T827" s="11">
        <v>0.73504846218909903</v>
      </c>
      <c r="U827" s="11">
        <v>0.77763938460321813</v>
      </c>
      <c r="V827" s="11">
        <v>0.80891843021921817</v>
      </c>
      <c r="W827" s="11">
        <v>0.8736565499037845</v>
      </c>
      <c r="X827" s="11">
        <v>0.87409045181751643</v>
      </c>
      <c r="Y827" s="11">
        <v>0.95678764497676327</v>
      </c>
      <c r="Z827" s="11">
        <v>0.98615554637623448</v>
      </c>
      <c r="AA827" s="11">
        <v>1</v>
      </c>
      <c r="AB827" s="11">
        <v>1</v>
      </c>
    </row>
    <row r="828" spans="1:28" x14ac:dyDescent="0.3">
      <c r="A828" s="37">
        <v>276</v>
      </c>
      <c r="B828" s="11">
        <v>0</v>
      </c>
      <c r="C828" s="11">
        <v>3.1199962651722222E-3</v>
      </c>
      <c r="D828" s="11">
        <v>5.7459868605826941E-2</v>
      </c>
      <c r="E828" s="11">
        <v>7.4459253241066684E-2</v>
      </c>
      <c r="F828" s="11">
        <v>0.11041263247027536</v>
      </c>
      <c r="G828" s="11">
        <v>0.12915565046406685</v>
      </c>
      <c r="H828" s="11">
        <v>0.19753954284069558</v>
      </c>
      <c r="I828" s="11">
        <v>0.27110870212955801</v>
      </c>
      <c r="J828" s="11">
        <v>0.2914017438218352</v>
      </c>
      <c r="K828" s="11">
        <v>0.30988110051509765</v>
      </c>
      <c r="L828" s="11">
        <v>0.33367716399357128</v>
      </c>
      <c r="M828" s="11">
        <v>0.39986109927753843</v>
      </c>
      <c r="N828" s="11">
        <v>0.4164552448588687</v>
      </c>
      <c r="O828" s="11">
        <v>0.42382881722670668</v>
      </c>
      <c r="P828" s="11">
        <v>0.44300231891425212</v>
      </c>
      <c r="Q828" s="11">
        <v>0.51688858872910626</v>
      </c>
      <c r="R828" s="11">
        <v>0.55349692106502635</v>
      </c>
      <c r="S828" s="11">
        <v>0.59311460149695694</v>
      </c>
      <c r="T828" s="11">
        <v>0.67153518459699268</v>
      </c>
      <c r="U828" s="11">
        <v>0.73556047946696124</v>
      </c>
      <c r="V828" s="11">
        <v>0.80018137410226564</v>
      </c>
      <c r="W828" s="11">
        <v>0.80281026449334381</v>
      </c>
      <c r="X828" s="11">
        <v>0.82032333389650169</v>
      </c>
      <c r="Y828" s="11">
        <v>0.88136340053177853</v>
      </c>
      <c r="Z828" s="11">
        <v>0.94250096582407061</v>
      </c>
      <c r="AA828" s="11">
        <v>1.0201090245315019</v>
      </c>
      <c r="AB828" s="11">
        <v>1</v>
      </c>
    </row>
    <row r="829" spans="1:28" x14ac:dyDescent="0.3">
      <c r="A829" s="37">
        <v>277</v>
      </c>
      <c r="B829" s="11">
        <v>0</v>
      </c>
      <c r="C829" s="11">
        <v>4.7064821492220903E-2</v>
      </c>
      <c r="D829" s="11">
        <v>5.3658357385322708E-2</v>
      </c>
      <c r="E829" s="11">
        <v>9.6639419280493494E-2</v>
      </c>
      <c r="F829" s="11">
        <v>9.9509138551261755E-2</v>
      </c>
      <c r="G829" s="11">
        <v>0.17511131412869235</v>
      </c>
      <c r="H829" s="11">
        <v>0.25411478284845068</v>
      </c>
      <c r="I829" s="11">
        <v>0.33686812411084405</v>
      </c>
      <c r="J829" s="11">
        <v>0.33736146060362038</v>
      </c>
      <c r="K829" s="11">
        <v>0.38075197131424898</v>
      </c>
      <c r="L829" s="11">
        <v>0.41745724134671619</v>
      </c>
      <c r="M829" s="11">
        <v>0.45582588204023322</v>
      </c>
      <c r="N829" s="11">
        <v>0.53434261043254028</v>
      </c>
      <c r="O829" s="11">
        <v>0.54512665854398756</v>
      </c>
      <c r="P829" s="11">
        <v>0.57498413953536043</v>
      </c>
      <c r="Q829" s="11">
        <v>0.58814987307438749</v>
      </c>
      <c r="R829" s="11">
        <v>0.59147466878482924</v>
      </c>
      <c r="S829" s="11">
        <v>0.63797852391510357</v>
      </c>
      <c r="T829" s="11">
        <v>0.70550082219041577</v>
      </c>
      <c r="U829" s="11">
        <v>0.75481094386252146</v>
      </c>
      <c r="V829" s="11">
        <v>0.80810098828916466</v>
      </c>
      <c r="W829" s="11">
        <v>0.84942771598033884</v>
      </c>
      <c r="X829" s="11">
        <v>0.91976535156969175</v>
      </c>
      <c r="Y829" s="11">
        <v>0.95415014616051375</v>
      </c>
      <c r="Z829" s="11">
        <v>1.0245363595435801</v>
      </c>
      <c r="AA829" s="11">
        <v>1</v>
      </c>
      <c r="AB829" s="11">
        <v>1</v>
      </c>
    </row>
    <row r="830" spans="1:28" x14ac:dyDescent="0.3">
      <c r="A830" s="37">
        <v>278</v>
      </c>
      <c r="B830" s="11">
        <v>0</v>
      </c>
      <c r="C830" s="11">
        <v>6.9231204212123849E-3</v>
      </c>
      <c r="D830" s="11">
        <v>6.2838332987246406E-2</v>
      </c>
      <c r="E830" s="11">
        <v>9.0118205113206507E-2</v>
      </c>
      <c r="F830" s="11">
        <v>0.16641804290916101</v>
      </c>
      <c r="G830" s="11">
        <v>0.24043468339955582</v>
      </c>
      <c r="H830" s="11">
        <v>0.31504809376103587</v>
      </c>
      <c r="I830" s="11">
        <v>0.32827734952593746</v>
      </c>
      <c r="J830" s="11">
        <v>0.35718518229309715</v>
      </c>
      <c r="K830" s="11">
        <v>0.40346607507919108</v>
      </c>
      <c r="L830" s="11">
        <v>0.4181479409442489</v>
      </c>
      <c r="M830" s="11">
        <v>0.43416961358177969</v>
      </c>
      <c r="N830" s="11">
        <v>0.5012853396236846</v>
      </c>
      <c r="O830" s="11">
        <v>0.52712862703879071</v>
      </c>
      <c r="P830" s="11">
        <v>0.58214686494129908</v>
      </c>
      <c r="Q830" s="11">
        <v>0.64598975425162353</v>
      </c>
      <c r="R830" s="11">
        <v>0.66007699855245094</v>
      </c>
      <c r="S830" s="11">
        <v>0.70600797068183085</v>
      </c>
      <c r="T830" s="11">
        <v>0.71299720892500484</v>
      </c>
      <c r="U830" s="11">
        <v>0.7461575943738098</v>
      </c>
      <c r="V830" s="11">
        <v>0.74813633687653103</v>
      </c>
      <c r="W830" s="11">
        <v>0.79541282445194605</v>
      </c>
      <c r="X830" s="11">
        <v>0.83583926941726094</v>
      </c>
      <c r="Y830" s="11">
        <v>0.85080803047641984</v>
      </c>
      <c r="Z830" s="11">
        <v>0.90618130532025931</v>
      </c>
      <c r="AA830" s="11">
        <v>0.96976563666296633</v>
      </c>
      <c r="AB830" s="11">
        <v>1.0396010910372886</v>
      </c>
    </row>
    <row r="831" spans="1:28" x14ac:dyDescent="0.3">
      <c r="A831" s="37">
        <v>279</v>
      </c>
      <c r="B831" s="11">
        <v>0</v>
      </c>
      <c r="C831" s="11">
        <v>3.9261198850049257E-2</v>
      </c>
      <c r="D831" s="11">
        <v>7.6200020582771644E-2</v>
      </c>
      <c r="E831" s="11">
        <v>0.15130421000924477</v>
      </c>
      <c r="F831" s="11">
        <v>0.22430233810688482</v>
      </c>
      <c r="G831" s="11">
        <v>0.22482333309564345</v>
      </c>
      <c r="H831" s="11">
        <v>0.2520626850163904</v>
      </c>
      <c r="I831" s="11">
        <v>0.30945013577213382</v>
      </c>
      <c r="J831" s="11">
        <v>0.30954139247266599</v>
      </c>
      <c r="K831" s="11">
        <v>0.35148195208778804</v>
      </c>
      <c r="L831" s="11">
        <v>0.3698185125267392</v>
      </c>
      <c r="M831" s="11">
        <v>0.37377434154195127</v>
      </c>
      <c r="N831" s="11">
        <v>0.39079379220202637</v>
      </c>
      <c r="O831" s="11">
        <v>0.42974628465376924</v>
      </c>
      <c r="P831" s="11">
        <v>0.48819839422406164</v>
      </c>
      <c r="Q831" s="11">
        <v>0.51071160840463559</v>
      </c>
      <c r="R831" s="11">
        <v>0.58050931728700594</v>
      </c>
      <c r="S831" s="11">
        <v>0.64463354790852656</v>
      </c>
      <c r="T831" s="11">
        <v>0.7030883193021944</v>
      </c>
      <c r="U831" s="11">
        <v>0.70879170633485411</v>
      </c>
      <c r="V831" s="11">
        <v>0.75959191191354436</v>
      </c>
      <c r="W831" s="11">
        <v>0.76342737915691272</v>
      </c>
      <c r="X831" s="11">
        <v>0.8311421557505605</v>
      </c>
      <c r="Y831" s="11">
        <v>0.87877369907491931</v>
      </c>
      <c r="Z831" s="11">
        <v>0.89505217175477625</v>
      </c>
      <c r="AA831" s="11">
        <v>0.92688224238946959</v>
      </c>
      <c r="AB831" s="11">
        <v>0.94678735473511566</v>
      </c>
    </row>
    <row r="832" spans="1:28" x14ac:dyDescent="0.3">
      <c r="A832" s="37">
        <v>280</v>
      </c>
      <c r="B832" s="11">
        <v>0</v>
      </c>
      <c r="C832" s="11">
        <v>4.8561223387235807E-2</v>
      </c>
      <c r="D832" s="11">
        <v>0.12223487392566981</v>
      </c>
      <c r="E832" s="11">
        <v>0.12922542402483386</v>
      </c>
      <c r="F832" s="11">
        <v>0.14844706632732707</v>
      </c>
      <c r="G832" s="11">
        <v>0.16831100511179814</v>
      </c>
      <c r="H832" s="11">
        <v>0.20845448655918292</v>
      </c>
      <c r="I832" s="11">
        <v>0.29044220549284949</v>
      </c>
      <c r="J832" s="11">
        <v>0.30036376265980957</v>
      </c>
      <c r="K832" s="11">
        <v>0.38059128935021408</v>
      </c>
      <c r="L832" s="11">
        <v>0.38850440899876049</v>
      </c>
      <c r="M832" s="11">
        <v>0.47169299516881513</v>
      </c>
      <c r="N832" s="11">
        <v>0.48222281622089891</v>
      </c>
      <c r="O832" s="11">
        <v>0.52369819733613121</v>
      </c>
      <c r="P832" s="11">
        <v>0.60270255876657652</v>
      </c>
      <c r="Q832" s="11">
        <v>0.62032221337211824</v>
      </c>
      <c r="R832" s="11">
        <v>0.68319152879333878</v>
      </c>
      <c r="S832" s="11">
        <v>0.73949575281870583</v>
      </c>
      <c r="T832" s="11">
        <v>0.76885198378329755</v>
      </c>
      <c r="U832" s="11">
        <v>0.82879253998038493</v>
      </c>
      <c r="V832" s="11">
        <v>0.87566977849765082</v>
      </c>
      <c r="W832" s="11">
        <v>0.89193492214954262</v>
      </c>
      <c r="X832" s="11">
        <v>0.9220130232277608</v>
      </c>
      <c r="Y832" s="11">
        <v>0.97800693230404523</v>
      </c>
      <c r="Z832" s="11">
        <v>1</v>
      </c>
      <c r="AA832" s="11">
        <v>1</v>
      </c>
      <c r="AB832" s="11">
        <v>1</v>
      </c>
    </row>
    <row r="833" spans="1:28" x14ac:dyDescent="0.3">
      <c r="A833" s="37">
        <v>281</v>
      </c>
      <c r="B833" s="11">
        <v>0</v>
      </c>
      <c r="C833" s="11">
        <v>7.0279747401983922E-2</v>
      </c>
      <c r="D833" s="11">
        <v>0.15358323835159504</v>
      </c>
      <c r="E833" s="11">
        <v>0.20300310003766311</v>
      </c>
      <c r="F833" s="11">
        <v>0.24327071245086923</v>
      </c>
      <c r="G833" s="11">
        <v>0.30314777075438337</v>
      </c>
      <c r="H833" s="11">
        <v>0.34152653716173981</v>
      </c>
      <c r="I833" s="11">
        <v>0.42062570829308304</v>
      </c>
      <c r="J833" s="11">
        <v>0.4480486688459816</v>
      </c>
      <c r="K833" s="11">
        <v>0.50298208720915616</v>
      </c>
      <c r="L833" s="11">
        <v>0.55791920436366882</v>
      </c>
      <c r="M833" s="11">
        <v>0.58728616433499381</v>
      </c>
      <c r="N833" s="11">
        <v>0.58821007211590692</v>
      </c>
      <c r="O833" s="11">
        <v>0.66911074250093161</v>
      </c>
      <c r="P833" s="11">
        <v>0.75116004004402814</v>
      </c>
      <c r="Q833" s="11">
        <v>0.83278163174449338</v>
      </c>
      <c r="R833" s="11">
        <v>0.88393426648283324</v>
      </c>
      <c r="S833" s="11">
        <v>0.94154220743856953</v>
      </c>
      <c r="T833" s="11">
        <v>1.023231686351576</v>
      </c>
      <c r="U833" s="11">
        <v>1</v>
      </c>
      <c r="V833" s="11">
        <v>1</v>
      </c>
      <c r="W833" s="11">
        <v>1</v>
      </c>
      <c r="X833" s="11">
        <v>1</v>
      </c>
      <c r="Y833" s="11">
        <v>1</v>
      </c>
      <c r="Z833" s="11">
        <v>1</v>
      </c>
      <c r="AA833" s="11">
        <v>1</v>
      </c>
      <c r="AB833" s="11">
        <v>1</v>
      </c>
    </row>
    <row r="834" spans="1:28" x14ac:dyDescent="0.3">
      <c r="A834" s="37">
        <v>282</v>
      </c>
      <c r="B834" s="11">
        <v>0</v>
      </c>
      <c r="C834" s="11">
        <v>8.4682079574766676E-3</v>
      </c>
      <c r="D834" s="11">
        <v>6.171839467077226E-2</v>
      </c>
      <c r="E834" s="11">
        <v>7.4639629577520863E-2</v>
      </c>
      <c r="F834" s="11">
        <v>7.5639760576988277E-2</v>
      </c>
      <c r="G834" s="11">
        <v>0.13511477849185954</v>
      </c>
      <c r="H834" s="11">
        <v>0.1684450003731387</v>
      </c>
      <c r="I834" s="11">
        <v>0.19856003405491077</v>
      </c>
      <c r="J834" s="11">
        <v>0.20691586975340168</v>
      </c>
      <c r="K834" s="11">
        <v>0.25289469506143475</v>
      </c>
      <c r="L834" s="11">
        <v>0.30969231608421327</v>
      </c>
      <c r="M834" s="11">
        <v>0.3837294442925705</v>
      </c>
      <c r="N834" s="11">
        <v>0.42945049592741952</v>
      </c>
      <c r="O834" s="11">
        <v>0.44273330098015995</v>
      </c>
      <c r="P834" s="11">
        <v>0.45253911654783902</v>
      </c>
      <c r="Q834" s="11">
        <v>0.50954351159002009</v>
      </c>
      <c r="R834" s="11">
        <v>0.57544316141188701</v>
      </c>
      <c r="S834" s="11">
        <v>0.57897352724426965</v>
      </c>
      <c r="T834" s="11">
        <v>0.62356403932264159</v>
      </c>
      <c r="U834" s="11">
        <v>0.70580864827943779</v>
      </c>
      <c r="V834" s="11">
        <v>0.7146085923076706</v>
      </c>
      <c r="W834" s="11">
        <v>0.75762120423177426</v>
      </c>
      <c r="X834" s="11">
        <v>0.83271244495072338</v>
      </c>
      <c r="Y834" s="11">
        <v>0.84738594648931465</v>
      </c>
      <c r="Z834" s="11">
        <v>0.87571744208600177</v>
      </c>
      <c r="AA834" s="11">
        <v>0.94657759449308232</v>
      </c>
      <c r="AB834" s="11">
        <v>1.0127249496572333</v>
      </c>
    </row>
    <row r="835" spans="1:28" x14ac:dyDescent="0.3">
      <c r="A835" s="37">
        <v>283</v>
      </c>
      <c r="B835" s="11">
        <v>0</v>
      </c>
      <c r="C835" s="11">
        <v>3.3893650895514986E-2</v>
      </c>
      <c r="D835" s="11">
        <v>6.3374870550494927E-2</v>
      </c>
      <c r="E835" s="11">
        <v>7.4027501921357916E-2</v>
      </c>
      <c r="F835" s="11">
        <v>0.12150418140339452</v>
      </c>
      <c r="G835" s="11">
        <v>0.14433843778480054</v>
      </c>
      <c r="H835" s="11">
        <v>0.2272421979328324</v>
      </c>
      <c r="I835" s="11">
        <v>0.25103073837820888</v>
      </c>
      <c r="J835" s="11">
        <v>0.28649477978007287</v>
      </c>
      <c r="K835" s="11">
        <v>0.35699263074102838</v>
      </c>
      <c r="L835" s="11">
        <v>0.41790067588982655</v>
      </c>
      <c r="M835" s="11">
        <v>0.45716022119140781</v>
      </c>
      <c r="N835" s="11">
        <v>0.52278922231920033</v>
      </c>
      <c r="O835" s="11">
        <v>0.60514300262706489</v>
      </c>
      <c r="P835" s="11">
        <v>0.62177263389546766</v>
      </c>
      <c r="Q835" s="11">
        <v>0.64672373224906354</v>
      </c>
      <c r="R835" s="11">
        <v>0.66250779468317056</v>
      </c>
      <c r="S835" s="11">
        <v>0.73010387045203873</v>
      </c>
      <c r="T835" s="11">
        <v>0.74968025964088358</v>
      </c>
      <c r="U835" s="11">
        <v>0.78534247535389812</v>
      </c>
      <c r="V835" s="11">
        <v>0.7978444233748947</v>
      </c>
      <c r="W835" s="11">
        <v>0.87980841123156239</v>
      </c>
      <c r="X835" s="11">
        <v>0.94390933395657262</v>
      </c>
      <c r="Y835" s="11">
        <v>1.0014149306394347</v>
      </c>
      <c r="Z835" s="11">
        <v>1</v>
      </c>
      <c r="AA835" s="11">
        <v>1</v>
      </c>
      <c r="AB835" s="11">
        <v>1</v>
      </c>
    </row>
    <row r="836" spans="1:28" x14ac:dyDescent="0.3">
      <c r="A836" s="37">
        <v>284</v>
      </c>
      <c r="B836" s="11">
        <v>0</v>
      </c>
      <c r="C836" s="11">
        <v>1.9956001135411267E-2</v>
      </c>
      <c r="D836" s="11">
        <v>8.393610759412537E-2</v>
      </c>
      <c r="E836" s="11">
        <v>0.11951988874979891</v>
      </c>
      <c r="F836" s="11">
        <v>0.18023021389366856</v>
      </c>
      <c r="G836" s="11">
        <v>0.1856422182134935</v>
      </c>
      <c r="H836" s="11">
        <v>0.24513844494004808</v>
      </c>
      <c r="I836" s="11">
        <v>0.26480777474893413</v>
      </c>
      <c r="J836" s="11">
        <v>0.27332146563477161</v>
      </c>
      <c r="K836" s="11">
        <v>0.35151918896307799</v>
      </c>
      <c r="L836" s="11">
        <v>0.37697275321231954</v>
      </c>
      <c r="M836" s="11">
        <v>0.43590996916648472</v>
      </c>
      <c r="N836" s="11">
        <v>0.48149965890856616</v>
      </c>
      <c r="O836" s="11">
        <v>0.5520830934933656</v>
      </c>
      <c r="P836" s="11">
        <v>0.590965460622079</v>
      </c>
      <c r="Q836" s="11">
        <v>0.5924096522112694</v>
      </c>
      <c r="R836" s="11">
        <v>0.61516896010297373</v>
      </c>
      <c r="S836" s="11">
        <v>0.68604038926575206</v>
      </c>
      <c r="T836" s="11">
        <v>0.73993425531910806</v>
      </c>
      <c r="U836" s="11">
        <v>0.75845946182784085</v>
      </c>
      <c r="V836" s="11">
        <v>0.78432010957353537</v>
      </c>
      <c r="W836" s="11">
        <v>0.8640939657612009</v>
      </c>
      <c r="X836" s="11">
        <v>0.86679699612704164</v>
      </c>
      <c r="Y836" s="11">
        <v>0.9377894979427579</v>
      </c>
      <c r="Z836" s="11">
        <v>0.97895301820515512</v>
      </c>
      <c r="AA836" s="11">
        <v>1</v>
      </c>
      <c r="AB836" s="11">
        <v>1</v>
      </c>
    </row>
    <row r="837" spans="1:28" x14ac:dyDescent="0.3">
      <c r="A837" s="37">
        <v>285</v>
      </c>
      <c r="B837" s="11">
        <v>0</v>
      </c>
      <c r="C837" s="11">
        <v>7.9483552081432027E-2</v>
      </c>
      <c r="D837" s="11">
        <v>0.15864935257439464</v>
      </c>
      <c r="E837" s="11">
        <v>0.18762321310483249</v>
      </c>
      <c r="F837" s="11">
        <v>0.23819631105497288</v>
      </c>
      <c r="G837" s="11">
        <v>0.25162333124596392</v>
      </c>
      <c r="H837" s="11">
        <v>0.31643960134065491</v>
      </c>
      <c r="I837" s="11">
        <v>0.36319486158763647</v>
      </c>
      <c r="J837" s="11">
        <v>0.43704224426844474</v>
      </c>
      <c r="K837" s="11">
        <v>0.44819301079097484</v>
      </c>
      <c r="L837" s="11">
        <v>0.48052166421868936</v>
      </c>
      <c r="M837" s="11">
        <v>0.55900523347126296</v>
      </c>
      <c r="N837" s="11">
        <v>0.56134942323093906</v>
      </c>
      <c r="O837" s="11">
        <v>0.61288056722586293</v>
      </c>
      <c r="P837" s="11">
        <v>0.64898419085755354</v>
      </c>
      <c r="Q837" s="11">
        <v>0.69484262049223611</v>
      </c>
      <c r="R837" s="11">
        <v>0.74511208186139299</v>
      </c>
      <c r="S837" s="11">
        <v>0.76839586724756337</v>
      </c>
      <c r="T837" s="11">
        <v>0.77832767266075398</v>
      </c>
      <c r="U837" s="11">
        <v>0.85630910655894366</v>
      </c>
      <c r="V837" s="11">
        <v>0.89252353368832749</v>
      </c>
      <c r="W837" s="11">
        <v>0.97016433298229565</v>
      </c>
      <c r="X837" s="11">
        <v>1.0458719462531043</v>
      </c>
      <c r="Y837" s="11">
        <v>1</v>
      </c>
      <c r="Z837" s="11">
        <v>1</v>
      </c>
      <c r="AA837" s="11">
        <v>1</v>
      </c>
      <c r="AB837" s="11">
        <v>1</v>
      </c>
    </row>
    <row r="838" spans="1:28" x14ac:dyDescent="0.3">
      <c r="A838" s="37">
        <v>286</v>
      </c>
      <c r="B838" s="11">
        <v>0</v>
      </c>
      <c r="C838" s="11">
        <v>7.8842555934480321E-2</v>
      </c>
      <c r="D838" s="11">
        <v>9.9795996024031053E-2</v>
      </c>
      <c r="E838" s="11">
        <v>0.14807052416415448</v>
      </c>
      <c r="F838" s="11">
        <v>0.20007601300178893</v>
      </c>
      <c r="G838" s="11">
        <v>0.22660273782383744</v>
      </c>
      <c r="H838" s="11">
        <v>0.24344534008923399</v>
      </c>
      <c r="I838" s="11">
        <v>0.29182779318271568</v>
      </c>
      <c r="J838" s="11">
        <v>0.37420884241335406</v>
      </c>
      <c r="K838" s="11">
        <v>0.38157726909626349</v>
      </c>
      <c r="L838" s="11">
        <v>0.42900708327085701</v>
      </c>
      <c r="M838" s="11">
        <v>0.49373878300796459</v>
      </c>
      <c r="N838" s="11">
        <v>0.5312709211726736</v>
      </c>
      <c r="O838" s="11">
        <v>0.55988176535233092</v>
      </c>
      <c r="P838" s="11">
        <v>0.64090232604900454</v>
      </c>
      <c r="Q838" s="11">
        <v>0.70989979967243544</v>
      </c>
      <c r="R838" s="11">
        <v>0.74544069017242542</v>
      </c>
      <c r="S838" s="11">
        <v>0.78437500012361694</v>
      </c>
      <c r="T838" s="11">
        <v>0.81797886972243594</v>
      </c>
      <c r="U838" s="11">
        <v>0.88895506479814845</v>
      </c>
      <c r="V838" s="11">
        <v>0.9257436333428869</v>
      </c>
      <c r="W838" s="11">
        <v>0.94817446985984866</v>
      </c>
      <c r="X838" s="11">
        <v>1.030267120920485</v>
      </c>
      <c r="Y838" s="11">
        <v>1</v>
      </c>
      <c r="Z838" s="11">
        <v>1</v>
      </c>
      <c r="AA838" s="11">
        <v>1</v>
      </c>
      <c r="AB838" s="11">
        <v>1</v>
      </c>
    </row>
    <row r="839" spans="1:28" x14ac:dyDescent="0.3">
      <c r="A839" s="37">
        <v>287</v>
      </c>
      <c r="B839" s="11">
        <v>0</v>
      </c>
      <c r="C839" s="11">
        <v>1.5020193467499535E-2</v>
      </c>
      <c r="D839" s="11">
        <v>3.5319626190252668E-2</v>
      </c>
      <c r="E839" s="11">
        <v>8.9825470746644154E-2</v>
      </c>
      <c r="F839" s="11">
        <v>0.11095716824755297</v>
      </c>
      <c r="G839" s="11">
        <v>0.19399357596190675</v>
      </c>
      <c r="H839" s="11">
        <v>0.19848543432270302</v>
      </c>
      <c r="I839" s="11">
        <v>0.2783760145887671</v>
      </c>
      <c r="J839" s="11">
        <v>0.35701127228715102</v>
      </c>
      <c r="K839" s="11">
        <v>0.41935963746749561</v>
      </c>
      <c r="L839" s="11">
        <v>0.47687801903308735</v>
      </c>
      <c r="M839" s="11">
        <v>0.53845190893423611</v>
      </c>
      <c r="N839" s="11">
        <v>0.56698132643318622</v>
      </c>
      <c r="O839" s="11">
        <v>0.60719661057564422</v>
      </c>
      <c r="P839" s="11">
        <v>0.6629248851042705</v>
      </c>
      <c r="Q839" s="11">
        <v>0.71616279553434836</v>
      </c>
      <c r="R839" s="11">
        <v>0.76697318618368804</v>
      </c>
      <c r="S839" s="11">
        <v>0.80922235006547083</v>
      </c>
      <c r="T839" s="11">
        <v>0.86333615358696103</v>
      </c>
      <c r="U839" s="11">
        <v>0.92989548084909612</v>
      </c>
      <c r="V839" s="11">
        <v>1</v>
      </c>
      <c r="W839" s="11">
        <v>1</v>
      </c>
      <c r="X839" s="11">
        <v>1</v>
      </c>
      <c r="Y839" s="11">
        <v>1</v>
      </c>
      <c r="Z839" s="11">
        <v>1</v>
      </c>
      <c r="AA839" s="11">
        <v>1</v>
      </c>
      <c r="AB839" s="11">
        <v>1</v>
      </c>
    </row>
    <row r="840" spans="1:28" x14ac:dyDescent="0.3">
      <c r="A840" s="37">
        <v>288</v>
      </c>
      <c r="B840" s="11">
        <v>0</v>
      </c>
      <c r="C840" s="11">
        <v>5.9517944551108863E-2</v>
      </c>
      <c r="D840" s="11">
        <v>0.12090717343644788</v>
      </c>
      <c r="E840" s="11">
        <v>0.18815221741373922</v>
      </c>
      <c r="F840" s="11">
        <v>0.19602152198060682</v>
      </c>
      <c r="G840" s="11">
        <v>0.25758683011880046</v>
      </c>
      <c r="H840" s="11">
        <v>0.31140887192942218</v>
      </c>
      <c r="I840" s="11">
        <v>0.37415039621356655</v>
      </c>
      <c r="J840" s="11">
        <v>0.39284027336172117</v>
      </c>
      <c r="K840" s="11">
        <v>0.39640901067441292</v>
      </c>
      <c r="L840" s="11">
        <v>0.455642842591091</v>
      </c>
      <c r="M840" s="11">
        <v>0.4993201318535197</v>
      </c>
      <c r="N840" s="11">
        <v>0.52600521822593482</v>
      </c>
      <c r="O840" s="11">
        <v>0.58631610227452069</v>
      </c>
      <c r="P840" s="11">
        <v>0.63866991013342433</v>
      </c>
      <c r="Q840" s="11">
        <v>0.69917962044260407</v>
      </c>
      <c r="R840" s="11">
        <v>0.76785734802694772</v>
      </c>
      <c r="S840" s="11">
        <v>0.84499411168722516</v>
      </c>
      <c r="T840" s="11">
        <v>0.85298873174777023</v>
      </c>
      <c r="U840" s="11">
        <v>0.92077634195236224</v>
      </c>
      <c r="V840" s="11">
        <v>0.95270729052752845</v>
      </c>
      <c r="W840" s="11">
        <v>1</v>
      </c>
      <c r="X840" s="11">
        <v>1</v>
      </c>
      <c r="Y840" s="11">
        <v>1</v>
      </c>
      <c r="Z840" s="11">
        <v>1</v>
      </c>
      <c r="AA840" s="11">
        <v>1</v>
      </c>
      <c r="AB840" s="11">
        <v>1</v>
      </c>
    </row>
    <row r="841" spans="1:28" x14ac:dyDescent="0.3">
      <c r="A841" s="37">
        <v>289</v>
      </c>
      <c r="B841" s="11">
        <v>0</v>
      </c>
      <c r="C841" s="11">
        <v>8.2981864309444445E-2</v>
      </c>
      <c r="D841" s="11">
        <v>0.1263021587358599</v>
      </c>
      <c r="E841" s="11">
        <v>0.20407977267831212</v>
      </c>
      <c r="F841" s="11">
        <v>0.28328301843105513</v>
      </c>
      <c r="G841" s="11">
        <v>0.35653638214394284</v>
      </c>
      <c r="H841" s="11">
        <v>0.43196270624956123</v>
      </c>
      <c r="I841" s="11">
        <v>0.44905587123945179</v>
      </c>
      <c r="J841" s="11">
        <v>0.45909169152956769</v>
      </c>
      <c r="K841" s="11">
        <v>0.53715582427007469</v>
      </c>
      <c r="L841" s="11">
        <v>0.57033177419717529</v>
      </c>
      <c r="M841" s="11">
        <v>0.6283990083016201</v>
      </c>
      <c r="N841" s="11">
        <v>0.65872526670792597</v>
      </c>
      <c r="O841" s="11">
        <v>0.69184880427567463</v>
      </c>
      <c r="P841" s="11">
        <v>0.7137954139917454</v>
      </c>
      <c r="Q841" s="11">
        <v>0.76337126754817752</v>
      </c>
      <c r="R841" s="11">
        <v>0.79549675450781809</v>
      </c>
      <c r="S841" s="11">
        <v>0.85970782842681792</v>
      </c>
      <c r="T841" s="11">
        <v>0.89537867795349302</v>
      </c>
      <c r="U841" s="11">
        <v>0.9208566709633238</v>
      </c>
      <c r="V841" s="11">
        <v>0.94049863479088669</v>
      </c>
      <c r="W841" s="11">
        <v>0.94298914413867485</v>
      </c>
      <c r="X841" s="11">
        <v>1.0038396894254114</v>
      </c>
      <c r="Y841" s="11">
        <v>1</v>
      </c>
      <c r="Z841" s="11">
        <v>1</v>
      </c>
      <c r="AA841" s="11">
        <v>1</v>
      </c>
      <c r="AB841" s="11">
        <v>1</v>
      </c>
    </row>
    <row r="842" spans="1:28" x14ac:dyDescent="0.3">
      <c r="A842" s="37">
        <v>290</v>
      </c>
      <c r="B842" s="11">
        <v>0</v>
      </c>
      <c r="C842" s="11">
        <v>3.392286799009836E-2</v>
      </c>
      <c r="D842" s="11">
        <v>9.6002965173239946E-2</v>
      </c>
      <c r="E842" s="11">
        <v>0.17563392664838348</v>
      </c>
      <c r="F842" s="11">
        <v>0.19323726213281237</v>
      </c>
      <c r="G842" s="11">
        <v>0.20550775062709756</v>
      </c>
      <c r="H842" s="11">
        <v>0.20694753318959305</v>
      </c>
      <c r="I842" s="11">
        <v>0.29019518047893966</v>
      </c>
      <c r="J842" s="11">
        <v>0.33524803200873488</v>
      </c>
      <c r="K842" s="11">
        <v>0.40642520467269583</v>
      </c>
      <c r="L842" s="11">
        <v>0.42059077041237303</v>
      </c>
      <c r="M842" s="11">
        <v>0.47762668659821084</v>
      </c>
      <c r="N842" s="11">
        <v>0.5376229247698382</v>
      </c>
      <c r="O842" s="11">
        <v>0.56507794699403702</v>
      </c>
      <c r="P842" s="11">
        <v>0.56740565164360146</v>
      </c>
      <c r="Q842" s="11">
        <v>0.59202780290708179</v>
      </c>
      <c r="R842" s="11">
        <v>0.64943125217142439</v>
      </c>
      <c r="S842" s="11">
        <v>0.66794994543977992</v>
      </c>
      <c r="T842" s="11">
        <v>0.73632076025468496</v>
      </c>
      <c r="U842" s="11">
        <v>0.73778357426814389</v>
      </c>
      <c r="V842" s="11">
        <v>0.73828071108900362</v>
      </c>
      <c r="W842" s="11">
        <v>0.80997563018450225</v>
      </c>
      <c r="X842" s="11">
        <v>0.83009966257788292</v>
      </c>
      <c r="Y842" s="11">
        <v>0.8794553275439444</v>
      </c>
      <c r="Z842" s="11">
        <v>0.88182905018488666</v>
      </c>
      <c r="AA842" s="11">
        <v>0.90518900772659017</v>
      </c>
      <c r="AB842" s="11">
        <v>0.95718320342448238</v>
      </c>
    </row>
    <row r="843" spans="1:28" x14ac:dyDescent="0.3">
      <c r="A843" s="37">
        <v>291</v>
      </c>
      <c r="B843" s="11">
        <v>0</v>
      </c>
      <c r="C843" s="11">
        <v>3.1348722950121262E-2</v>
      </c>
      <c r="D843" s="11">
        <v>5.0030118970111725E-2</v>
      </c>
      <c r="E843" s="11">
        <v>5.3316397470761591E-2</v>
      </c>
      <c r="F843" s="11">
        <v>6.6802835650797338E-2</v>
      </c>
      <c r="G843" s="11">
        <v>0.1396117808434143</v>
      </c>
      <c r="H843" s="11">
        <v>0.20241774654473355</v>
      </c>
      <c r="I843" s="11">
        <v>0.20587778073407234</v>
      </c>
      <c r="J843" s="11">
        <v>0.23977546912474729</v>
      </c>
      <c r="K843" s="11">
        <v>0.26301300849444564</v>
      </c>
      <c r="L843" s="11">
        <v>0.33797428520253958</v>
      </c>
      <c r="M843" s="11">
        <v>0.34350185392411781</v>
      </c>
      <c r="N843" s="11">
        <v>0.39004455406182265</v>
      </c>
      <c r="O843" s="11">
        <v>0.39661651308250512</v>
      </c>
      <c r="P843" s="11">
        <v>0.47640260695760756</v>
      </c>
      <c r="Q843" s="11">
        <v>0.48418307984210873</v>
      </c>
      <c r="R843" s="11">
        <v>0.5225830833227163</v>
      </c>
      <c r="S843" s="11">
        <v>0.53738163515289528</v>
      </c>
      <c r="T843" s="11">
        <v>0.54439034626971139</v>
      </c>
      <c r="U843" s="11">
        <v>0.5552150612900123</v>
      </c>
      <c r="V843" s="11">
        <v>0.60339141301278454</v>
      </c>
      <c r="W843" s="11">
        <v>0.61265846942682323</v>
      </c>
      <c r="X843" s="11">
        <v>0.61562942375758523</v>
      </c>
      <c r="Y843" s="11">
        <v>0.67385975566964496</v>
      </c>
      <c r="Z843" s="11">
        <v>0.75143379476976246</v>
      </c>
      <c r="AA843" s="11">
        <v>0.80805997271741348</v>
      </c>
      <c r="AB843" s="11">
        <v>0.87974267535644202</v>
      </c>
    </row>
    <row r="844" spans="1:28" x14ac:dyDescent="0.3">
      <c r="A844" s="37">
        <v>292</v>
      </c>
      <c r="B844" s="11">
        <v>0</v>
      </c>
      <c r="C844" s="11">
        <v>8.0757654278314273E-2</v>
      </c>
      <c r="D844" s="11">
        <v>0.12337713756532628</v>
      </c>
      <c r="E844" s="11">
        <v>0.16875606766929346</v>
      </c>
      <c r="F844" s="11">
        <v>0.21502190155693349</v>
      </c>
      <c r="G844" s="11">
        <v>0.22228943479503507</v>
      </c>
      <c r="H844" s="11">
        <v>0.27265767161059562</v>
      </c>
      <c r="I844" s="11">
        <v>0.35256602943913812</v>
      </c>
      <c r="J844" s="11">
        <v>0.4063732640415425</v>
      </c>
      <c r="K844" s="11">
        <v>0.48202166501579813</v>
      </c>
      <c r="L844" s="11">
        <v>0.55752904418896965</v>
      </c>
      <c r="M844" s="11">
        <v>0.58903098861377912</v>
      </c>
      <c r="N844" s="11">
        <v>0.64873198136567867</v>
      </c>
      <c r="O844" s="11">
        <v>0.67728020307836045</v>
      </c>
      <c r="P844" s="11">
        <v>0.75711555613784409</v>
      </c>
      <c r="Q844" s="11">
        <v>0.83326392484983913</v>
      </c>
      <c r="R844" s="11">
        <v>0.88142833001290144</v>
      </c>
      <c r="S844" s="11">
        <v>0.92998014530721596</v>
      </c>
      <c r="T844" s="11">
        <v>0.99239314945888524</v>
      </c>
      <c r="U844" s="11">
        <v>1</v>
      </c>
      <c r="V844" s="11">
        <v>1</v>
      </c>
      <c r="W844" s="11">
        <v>1</v>
      </c>
      <c r="X844" s="11">
        <v>1</v>
      </c>
      <c r="Y844" s="11">
        <v>1</v>
      </c>
      <c r="Z844" s="11">
        <v>1</v>
      </c>
      <c r="AA844" s="11">
        <v>1</v>
      </c>
      <c r="AB844" s="11">
        <v>1</v>
      </c>
    </row>
    <row r="845" spans="1:28" x14ac:dyDescent="0.3">
      <c r="A845" s="37">
        <v>293</v>
      </c>
      <c r="B845" s="11">
        <v>0</v>
      </c>
      <c r="C845" s="11">
        <v>6.8319075684289882E-2</v>
      </c>
      <c r="D845" s="11">
        <v>0.13556343235609908</v>
      </c>
      <c r="E845" s="11">
        <v>0.14797022489145772</v>
      </c>
      <c r="F845" s="11">
        <v>0.1505225962720956</v>
      </c>
      <c r="G845" s="11">
        <v>0.17811250127635359</v>
      </c>
      <c r="H845" s="11">
        <v>0.25804291388697354</v>
      </c>
      <c r="I845" s="11">
        <v>0.28469832072170381</v>
      </c>
      <c r="J845" s="11">
        <v>0.34733664895919941</v>
      </c>
      <c r="K845" s="11">
        <v>0.39433895820068499</v>
      </c>
      <c r="L845" s="11">
        <v>0.44885987009473699</v>
      </c>
      <c r="M845" s="11">
        <v>0.48940236314453589</v>
      </c>
      <c r="N845" s="11">
        <v>0.51445803830855352</v>
      </c>
      <c r="O845" s="11">
        <v>0.5944429685301944</v>
      </c>
      <c r="P845" s="11">
        <v>0.5989063163547339</v>
      </c>
      <c r="Q845" s="11">
        <v>0.67185948660798356</v>
      </c>
      <c r="R845" s="11">
        <v>0.70974867555605559</v>
      </c>
      <c r="S845" s="11">
        <v>0.75062476723484084</v>
      </c>
      <c r="T845" s="11">
        <v>0.78065161944906492</v>
      </c>
      <c r="U845" s="11">
        <v>0.79518924669627356</v>
      </c>
      <c r="V845" s="11">
        <v>0.84538174902746188</v>
      </c>
      <c r="W845" s="11">
        <v>0.88116468539046144</v>
      </c>
      <c r="X845" s="11">
        <v>0.94056914707303252</v>
      </c>
      <c r="Y845" s="11">
        <v>0.97033420942447646</v>
      </c>
      <c r="Z845" s="11">
        <v>1</v>
      </c>
      <c r="AA845" s="11">
        <v>1</v>
      </c>
      <c r="AB845" s="11">
        <v>1</v>
      </c>
    </row>
    <row r="846" spans="1:28" x14ac:dyDescent="0.3">
      <c r="A846" s="37">
        <v>294</v>
      </c>
      <c r="B846" s="11">
        <v>0</v>
      </c>
      <c r="C846" s="11">
        <v>1.5759155704347744E-2</v>
      </c>
      <c r="D846" s="11">
        <v>7.4770981004642578E-2</v>
      </c>
      <c r="E846" s="11">
        <v>0.11979205802297788</v>
      </c>
      <c r="F846" s="11">
        <v>0.14929416153658828</v>
      </c>
      <c r="G846" s="11">
        <v>0.22303718605371609</v>
      </c>
      <c r="H846" s="11">
        <v>0.24836409466347922</v>
      </c>
      <c r="I846" s="11">
        <v>0.3214290459255536</v>
      </c>
      <c r="J846" s="11">
        <v>0.33820702167643324</v>
      </c>
      <c r="K846" s="11">
        <v>0.37134812846797488</v>
      </c>
      <c r="L846" s="11">
        <v>0.45232568065853684</v>
      </c>
      <c r="M846" s="11">
        <v>0.51113744640122272</v>
      </c>
      <c r="N846" s="11">
        <v>0.54700206418109643</v>
      </c>
      <c r="O846" s="11">
        <v>0.58882416507488267</v>
      </c>
      <c r="P846" s="11">
        <v>0.61579143392606761</v>
      </c>
      <c r="Q846" s="11">
        <v>0.67178191448232538</v>
      </c>
      <c r="R846" s="11">
        <v>0.7322920827225563</v>
      </c>
      <c r="S846" s="11">
        <v>0.79306867181434393</v>
      </c>
      <c r="T846" s="11">
        <v>0.86650027910047145</v>
      </c>
      <c r="U846" s="11">
        <v>0.88133206016006538</v>
      </c>
      <c r="V846" s="11">
        <v>0.95299654473225492</v>
      </c>
      <c r="W846" s="11">
        <v>1</v>
      </c>
      <c r="X846" s="11">
        <v>1</v>
      </c>
      <c r="Y846" s="11">
        <v>1</v>
      </c>
      <c r="Z846" s="11">
        <v>1</v>
      </c>
      <c r="AA846" s="11">
        <v>1</v>
      </c>
      <c r="AB846" s="11">
        <v>1</v>
      </c>
    </row>
    <row r="847" spans="1:28" x14ac:dyDescent="0.3">
      <c r="A847" s="37">
        <v>295</v>
      </c>
      <c r="B847" s="11">
        <v>0</v>
      </c>
      <c r="C847" s="11">
        <v>7.0156166542359719E-2</v>
      </c>
      <c r="D847" s="11">
        <v>8.7922369728328689E-2</v>
      </c>
      <c r="E847" s="11">
        <v>0.1669251243041639</v>
      </c>
      <c r="F847" s="11">
        <v>0.23472203345133505</v>
      </c>
      <c r="G847" s="11">
        <v>0.30109470702699093</v>
      </c>
      <c r="H847" s="11">
        <v>0.30732916212339162</v>
      </c>
      <c r="I847" s="11">
        <v>0.34508454936880739</v>
      </c>
      <c r="J847" s="11">
        <v>0.38329288013983087</v>
      </c>
      <c r="K847" s="11">
        <v>0.46429506545281296</v>
      </c>
      <c r="L847" s="11">
        <v>0.53444725944911831</v>
      </c>
      <c r="M847" s="11">
        <v>0.58023331389232735</v>
      </c>
      <c r="N847" s="11">
        <v>0.5905468627181335</v>
      </c>
      <c r="O847" s="11">
        <v>0.63464935462289729</v>
      </c>
      <c r="P847" s="11">
        <v>0.65393601862132922</v>
      </c>
      <c r="Q847" s="11">
        <v>0.71798554889065225</v>
      </c>
      <c r="R847" s="11">
        <v>0.736465857586178</v>
      </c>
      <c r="S847" s="11">
        <v>0.7881756177848287</v>
      </c>
      <c r="T847" s="11">
        <v>0.84627074160676585</v>
      </c>
      <c r="U847" s="11">
        <v>0.85697435865571892</v>
      </c>
      <c r="V847" s="11">
        <v>0.87159134538685346</v>
      </c>
      <c r="W847" s="11">
        <v>0.95001149994023137</v>
      </c>
      <c r="X847" s="11">
        <v>1</v>
      </c>
      <c r="Y847" s="11">
        <v>1</v>
      </c>
      <c r="Z847" s="11">
        <v>1</v>
      </c>
      <c r="AA847" s="11">
        <v>1</v>
      </c>
      <c r="AB847" s="11">
        <v>1</v>
      </c>
    </row>
    <row r="848" spans="1:28" x14ac:dyDescent="0.3">
      <c r="A848" s="37">
        <v>296</v>
      </c>
      <c r="B848" s="11">
        <v>0</v>
      </c>
      <c r="C848" s="11">
        <v>8.1827349848449374E-2</v>
      </c>
      <c r="D848" s="11">
        <v>0.16387788874347026</v>
      </c>
      <c r="E848" s="11">
        <v>0.18378796434473965</v>
      </c>
      <c r="F848" s="11">
        <v>0.2564467402505321</v>
      </c>
      <c r="G848" s="11">
        <v>0.29714851464752601</v>
      </c>
      <c r="H848" s="11">
        <v>0.30538697722711988</v>
      </c>
      <c r="I848" s="11">
        <v>0.33317600632310862</v>
      </c>
      <c r="J848" s="11">
        <v>0.37414466352916331</v>
      </c>
      <c r="K848" s="11">
        <v>0.43121784681364417</v>
      </c>
      <c r="L848" s="11">
        <v>0.47784870958757908</v>
      </c>
      <c r="M848" s="11">
        <v>0.53630956207083935</v>
      </c>
      <c r="N848" s="11">
        <v>0.60545593662674002</v>
      </c>
      <c r="O848" s="11">
        <v>0.6428164228075246</v>
      </c>
      <c r="P848" s="11">
        <v>0.72297649077154058</v>
      </c>
      <c r="Q848" s="11">
        <v>0.78568610822700746</v>
      </c>
      <c r="R848" s="11">
        <v>0.86774692894830685</v>
      </c>
      <c r="S848" s="11">
        <v>0.89915901838677437</v>
      </c>
      <c r="T848" s="11">
        <v>0.94912349143546504</v>
      </c>
      <c r="U848" s="11">
        <v>1</v>
      </c>
      <c r="V848" s="11">
        <v>1</v>
      </c>
      <c r="W848" s="11">
        <v>1</v>
      </c>
      <c r="X848" s="11">
        <v>1</v>
      </c>
      <c r="Y848" s="11">
        <v>1</v>
      </c>
      <c r="Z848" s="11">
        <v>1</v>
      </c>
      <c r="AA848" s="11">
        <v>1</v>
      </c>
      <c r="AB848" s="11">
        <v>1</v>
      </c>
    </row>
    <row r="849" spans="1:28" x14ac:dyDescent="0.3">
      <c r="A849" s="37">
        <v>297</v>
      </c>
      <c r="B849" s="11">
        <v>0</v>
      </c>
      <c r="C849" s="11">
        <v>1.2440993828770406E-2</v>
      </c>
      <c r="D849" s="11">
        <v>8.5609968505823711E-2</v>
      </c>
      <c r="E849" s="11">
        <v>0.12325752809064322</v>
      </c>
      <c r="F849" s="11">
        <v>0.1943265134688012</v>
      </c>
      <c r="G849" s="11">
        <v>0.20520894836776621</v>
      </c>
      <c r="H849" s="11">
        <v>0.22833634621805909</v>
      </c>
      <c r="I849" s="11">
        <v>0.24752611136762961</v>
      </c>
      <c r="J849" s="11">
        <v>0.28112783641447342</v>
      </c>
      <c r="K849" s="11">
        <v>0.2995717833022955</v>
      </c>
      <c r="L849" s="11">
        <v>0.31344239289429482</v>
      </c>
      <c r="M849" s="11">
        <v>0.34544555667165999</v>
      </c>
      <c r="N849" s="11">
        <v>0.382803406466805</v>
      </c>
      <c r="O849" s="11">
        <v>0.45581188532574823</v>
      </c>
      <c r="P849" s="11">
        <v>0.49773023884239909</v>
      </c>
      <c r="Q849" s="11">
        <v>0.5155800043711305</v>
      </c>
      <c r="R849" s="11">
        <v>0.53692360027975172</v>
      </c>
      <c r="S849" s="11">
        <v>0.54857148901629305</v>
      </c>
      <c r="T849" s="11">
        <v>0.6118968098850448</v>
      </c>
      <c r="U849" s="11">
        <v>0.62379565372021495</v>
      </c>
      <c r="V849" s="11">
        <v>0.69829264075556108</v>
      </c>
      <c r="W849" s="11">
        <v>0.7264020762575405</v>
      </c>
      <c r="X849" s="11">
        <v>0.80382984867692997</v>
      </c>
      <c r="Y849" s="11">
        <v>0.8436803524786286</v>
      </c>
      <c r="Z849" s="11">
        <v>0.84538720625687902</v>
      </c>
      <c r="AA849" s="11">
        <v>0.91243815719272703</v>
      </c>
      <c r="AB849" s="11">
        <v>0.91627961675882708</v>
      </c>
    </row>
    <row r="850" spans="1:28" x14ac:dyDescent="0.3">
      <c r="A850" s="37">
        <v>298</v>
      </c>
      <c r="B850" s="11">
        <v>0</v>
      </c>
      <c r="C850" s="11">
        <v>1.1814265889384798E-2</v>
      </c>
      <c r="D850" s="11">
        <v>8.8855030116251954E-2</v>
      </c>
      <c r="E850" s="11">
        <v>0.1563300895101809</v>
      </c>
      <c r="F850" s="11">
        <v>0.23096573837563947</v>
      </c>
      <c r="G850" s="11">
        <v>0.2487795451504401</v>
      </c>
      <c r="H850" s="11">
        <v>0.25629953118384619</v>
      </c>
      <c r="I850" s="11">
        <v>0.29474966950647052</v>
      </c>
      <c r="J850" s="11">
        <v>0.36283690747206421</v>
      </c>
      <c r="K850" s="11">
        <v>0.36787751657642298</v>
      </c>
      <c r="L850" s="11">
        <v>0.42205295779391672</v>
      </c>
      <c r="M850" s="11">
        <v>0.45818989866048804</v>
      </c>
      <c r="N850" s="11">
        <v>0.5390587692980483</v>
      </c>
      <c r="O850" s="11">
        <v>0.55400883904635012</v>
      </c>
      <c r="P850" s="11">
        <v>0.62252234869061873</v>
      </c>
      <c r="Q850" s="11">
        <v>0.70469408374806064</v>
      </c>
      <c r="R850" s="11">
        <v>0.7415797138279997</v>
      </c>
      <c r="S850" s="11">
        <v>0.75133671223039511</v>
      </c>
      <c r="T850" s="11">
        <v>0.76677068340083188</v>
      </c>
      <c r="U850" s="11">
        <v>0.8195602589994313</v>
      </c>
      <c r="V850" s="11">
        <v>0.87085645920600785</v>
      </c>
      <c r="W850" s="11">
        <v>0.91723997327499474</v>
      </c>
      <c r="X850" s="11">
        <v>0.98222078461528595</v>
      </c>
      <c r="Y850" s="11">
        <v>1</v>
      </c>
      <c r="Z850" s="11">
        <v>1</v>
      </c>
      <c r="AA850" s="11">
        <v>1</v>
      </c>
      <c r="AB850" s="11">
        <v>1</v>
      </c>
    </row>
    <row r="851" spans="1:28" x14ac:dyDescent="0.3">
      <c r="A851" s="37">
        <v>299</v>
      </c>
      <c r="B851" s="11">
        <v>0</v>
      </c>
      <c r="C851" s="11">
        <v>1.5391365606916349E-2</v>
      </c>
      <c r="D851" s="11">
        <v>4.0522785071239444E-2</v>
      </c>
      <c r="E851" s="11">
        <v>7.9536555077041701E-2</v>
      </c>
      <c r="F851" s="11">
        <v>9.4356811150096587E-2</v>
      </c>
      <c r="G851" s="11">
        <v>0.13151344341497592</v>
      </c>
      <c r="H851" s="11">
        <v>0.20073568643158013</v>
      </c>
      <c r="I851" s="11">
        <v>0.23427498929813845</v>
      </c>
      <c r="J851" s="11">
        <v>0.27110885884275376</v>
      </c>
      <c r="K851" s="11">
        <v>0.29251416587464357</v>
      </c>
      <c r="L851" s="11">
        <v>0.36803797088412793</v>
      </c>
      <c r="M851" s="11">
        <v>0.4060537374270381</v>
      </c>
      <c r="N851" s="11">
        <v>0.4519735072602154</v>
      </c>
      <c r="O851" s="11">
        <v>0.48329001278460632</v>
      </c>
      <c r="P851" s="11">
        <v>0.4942193308434687</v>
      </c>
      <c r="Q851" s="11">
        <v>0.53883456410010755</v>
      </c>
      <c r="R851" s="11">
        <v>0.55340480195826403</v>
      </c>
      <c r="S851" s="11">
        <v>0.58009156153611441</v>
      </c>
      <c r="T851" s="11">
        <v>0.6308296055139232</v>
      </c>
      <c r="U851" s="11">
        <v>0.64283237757224843</v>
      </c>
      <c r="V851" s="11">
        <v>0.6610958102579102</v>
      </c>
      <c r="W851" s="11">
        <v>0.68303513812466621</v>
      </c>
      <c r="X851" s="11">
        <v>0.72708417841471895</v>
      </c>
      <c r="Y851" s="11">
        <v>0.75617981837930104</v>
      </c>
      <c r="Z851" s="11">
        <v>0.80623182320366393</v>
      </c>
      <c r="AA851" s="11">
        <v>0.83219942497611055</v>
      </c>
      <c r="AB851" s="11">
        <v>0.8583938599877885</v>
      </c>
    </row>
    <row r="852" spans="1:28" x14ac:dyDescent="0.3">
      <c r="A852" s="37">
        <v>300</v>
      </c>
      <c r="B852" s="11">
        <v>0</v>
      </c>
      <c r="C852" s="11">
        <v>6.7233386541010187E-2</v>
      </c>
      <c r="D852" s="11">
        <v>7.4465510781634964E-2</v>
      </c>
      <c r="E852" s="11">
        <v>0.12538619690963637</v>
      </c>
      <c r="F852" s="11">
        <v>0.18731218304885014</v>
      </c>
      <c r="G852" s="11">
        <v>0.22839686947870233</v>
      </c>
      <c r="H852" s="11">
        <v>0.29136817856427261</v>
      </c>
      <c r="I852" s="11">
        <v>0.32342648717727657</v>
      </c>
      <c r="J852" s="11">
        <v>0.37642104459332237</v>
      </c>
      <c r="K852" s="11">
        <v>0.45923395438795434</v>
      </c>
      <c r="L852" s="11">
        <v>0.46194102302387557</v>
      </c>
      <c r="M852" s="11">
        <v>0.47162598020663105</v>
      </c>
      <c r="N852" s="11">
        <v>0.52142921146592414</v>
      </c>
      <c r="O852" s="11">
        <v>0.5764935818382968</v>
      </c>
      <c r="P852" s="11">
        <v>0.60463133386723045</v>
      </c>
      <c r="Q852" s="11">
        <v>0.68701410773455795</v>
      </c>
      <c r="R852" s="11">
        <v>0.71132238466568209</v>
      </c>
      <c r="S852" s="11">
        <v>0.79038223907120397</v>
      </c>
      <c r="T852" s="11">
        <v>0.87024560932460671</v>
      </c>
      <c r="U852" s="11">
        <v>0.91998500376957248</v>
      </c>
      <c r="V852" s="11">
        <v>0.93044123863502548</v>
      </c>
      <c r="W852" s="11">
        <v>0.98467250342886814</v>
      </c>
      <c r="X852" s="11">
        <v>1</v>
      </c>
      <c r="Y852" s="11">
        <v>1</v>
      </c>
      <c r="Z852" s="11">
        <v>1</v>
      </c>
      <c r="AA852" s="11">
        <v>1</v>
      </c>
      <c r="AB852" s="11">
        <v>1</v>
      </c>
    </row>
    <row r="853" spans="1:28" x14ac:dyDescent="0.3">
      <c r="A853" s="37">
        <v>301</v>
      </c>
      <c r="B853" s="11">
        <v>0</v>
      </c>
      <c r="C853" s="11">
        <v>9.930030556952232E-3</v>
      </c>
      <c r="D853" s="11">
        <v>2.0533164730834646E-2</v>
      </c>
      <c r="E853" s="11">
        <v>9.1587631543631559E-2</v>
      </c>
      <c r="F853" s="11">
        <v>0.11220394473579616</v>
      </c>
      <c r="G853" s="11">
        <v>0.15094650163988366</v>
      </c>
      <c r="H853" s="11">
        <v>0.20122403576537737</v>
      </c>
      <c r="I853" s="11">
        <v>0.20534531081579629</v>
      </c>
      <c r="J853" s="11">
        <v>0.26108052296989293</v>
      </c>
      <c r="K853" s="11">
        <v>0.30320574833241976</v>
      </c>
      <c r="L853" s="11">
        <v>0.3148575021720722</v>
      </c>
      <c r="M853" s="11">
        <v>0.34156114416706168</v>
      </c>
      <c r="N853" s="11">
        <v>0.39163575127919042</v>
      </c>
      <c r="O853" s="11">
        <v>0.44622707898151914</v>
      </c>
      <c r="P853" s="11">
        <v>0.470686396148145</v>
      </c>
      <c r="Q853" s="11">
        <v>0.54586956866962144</v>
      </c>
      <c r="R853" s="11">
        <v>0.61347515987759182</v>
      </c>
      <c r="S853" s="11">
        <v>0.6758507250789354</v>
      </c>
      <c r="T853" s="11">
        <v>0.72711117392496527</v>
      </c>
      <c r="U853" s="11">
        <v>0.75811714667092167</v>
      </c>
      <c r="V853" s="11">
        <v>0.7678802654218575</v>
      </c>
      <c r="W853" s="11">
        <v>0.8455686851318549</v>
      </c>
      <c r="X853" s="11">
        <v>0.92121566604675731</v>
      </c>
      <c r="Y853" s="11">
        <v>0.97211955390757177</v>
      </c>
      <c r="Z853" s="11">
        <v>1</v>
      </c>
      <c r="AA853" s="11">
        <v>1</v>
      </c>
      <c r="AB853" s="11">
        <v>1</v>
      </c>
    </row>
    <row r="854" spans="1:28" x14ac:dyDescent="0.3">
      <c r="A854" s="37">
        <v>302</v>
      </c>
      <c r="B854" s="11">
        <v>0</v>
      </c>
      <c r="C854" s="11">
        <v>2.9818368835812781E-2</v>
      </c>
      <c r="D854" s="11">
        <v>0.11226451077958305</v>
      </c>
      <c r="E854" s="11">
        <v>0.18056379759997443</v>
      </c>
      <c r="F854" s="11">
        <v>0.2268527567595027</v>
      </c>
      <c r="G854" s="11">
        <v>0.22887686407341151</v>
      </c>
      <c r="H854" s="11">
        <v>0.25511667054135823</v>
      </c>
      <c r="I854" s="11">
        <v>0.32921971973569258</v>
      </c>
      <c r="J854" s="11">
        <v>0.35951248039841538</v>
      </c>
      <c r="K854" s="11">
        <v>0.3972442726152936</v>
      </c>
      <c r="L854" s="11">
        <v>0.4735405686809992</v>
      </c>
      <c r="M854" s="11">
        <v>0.51675149295059564</v>
      </c>
      <c r="N854" s="11">
        <v>0.5549059671709704</v>
      </c>
      <c r="O854" s="11">
        <v>0.62064283043315371</v>
      </c>
      <c r="P854" s="11">
        <v>0.65903986050929164</v>
      </c>
      <c r="Q854" s="11">
        <v>0.65947252484501862</v>
      </c>
      <c r="R854" s="11">
        <v>0.68666817050372331</v>
      </c>
      <c r="S854" s="11">
        <v>0.72035591202480087</v>
      </c>
      <c r="T854" s="11">
        <v>0.73970579983348361</v>
      </c>
      <c r="U854" s="11">
        <v>0.79840377748730218</v>
      </c>
      <c r="V854" s="11">
        <v>0.80664846007429158</v>
      </c>
      <c r="W854" s="11">
        <v>0.83627320583048037</v>
      </c>
      <c r="X854" s="11">
        <v>0.87127886421132994</v>
      </c>
      <c r="Y854" s="11">
        <v>0.87615823762899092</v>
      </c>
      <c r="Z854" s="11">
        <v>0.91739399019188661</v>
      </c>
      <c r="AA854" s="11">
        <v>0.94290616536942284</v>
      </c>
      <c r="AB854" s="11">
        <v>0.97025275224752294</v>
      </c>
    </row>
    <row r="855" spans="1:28" x14ac:dyDescent="0.3">
      <c r="A855" s="37">
        <v>303</v>
      </c>
      <c r="B855" s="11">
        <v>0</v>
      </c>
      <c r="C855" s="11">
        <v>3.3357146488683154E-2</v>
      </c>
      <c r="D855" s="11">
        <v>6.2954377481907145E-2</v>
      </c>
      <c r="E855" s="11">
        <v>8.6539485808606681E-2</v>
      </c>
      <c r="F855" s="11">
        <v>0.13298756344334728</v>
      </c>
      <c r="G855" s="11">
        <v>0.21398936282908829</v>
      </c>
      <c r="H855" s="11">
        <v>0.27338565421282418</v>
      </c>
      <c r="I855" s="11">
        <v>0.32935371548697612</v>
      </c>
      <c r="J855" s="11">
        <v>0.33663685225736412</v>
      </c>
      <c r="K855" s="11">
        <v>0.33868803339111936</v>
      </c>
      <c r="L855" s="11">
        <v>0.36313450307972972</v>
      </c>
      <c r="M855" s="11">
        <v>0.39565616909749174</v>
      </c>
      <c r="N855" s="11">
        <v>0.3964072063967507</v>
      </c>
      <c r="O855" s="11">
        <v>0.43614762940016705</v>
      </c>
      <c r="P855" s="11">
        <v>0.47066595963652536</v>
      </c>
      <c r="Q855" s="11">
        <v>0.52964916580542964</v>
      </c>
      <c r="R855" s="11">
        <v>0.52965972673801009</v>
      </c>
      <c r="S855" s="11">
        <v>0.60873057788913254</v>
      </c>
      <c r="T855" s="11">
        <v>0.64443023898209306</v>
      </c>
      <c r="U855" s="11">
        <v>0.68104894666094673</v>
      </c>
      <c r="V855" s="11">
        <v>0.70901762671745283</v>
      </c>
      <c r="W855" s="11">
        <v>0.77810485216332781</v>
      </c>
      <c r="X855" s="11">
        <v>0.80579422107834597</v>
      </c>
      <c r="Y855" s="11">
        <v>0.82795100434951419</v>
      </c>
      <c r="Z855" s="11">
        <v>0.87146867540354056</v>
      </c>
      <c r="AA855" s="11">
        <v>0.90187036368720352</v>
      </c>
      <c r="AB855" s="11">
        <v>0.94220984425981458</v>
      </c>
    </row>
    <row r="856" spans="1:28" x14ac:dyDescent="0.3">
      <c r="A856" s="37">
        <v>304</v>
      </c>
      <c r="B856" s="11">
        <v>0</v>
      </c>
      <c r="C856" s="11">
        <v>4.4628528381831317E-2</v>
      </c>
      <c r="D856" s="11">
        <v>9.6701880399633511E-2</v>
      </c>
      <c r="E856" s="11">
        <v>0.13377750852259537</v>
      </c>
      <c r="F856" s="11">
        <v>0.20471012335685804</v>
      </c>
      <c r="G856" s="11">
        <v>0.20510549318269339</v>
      </c>
      <c r="H856" s="11">
        <v>0.27683635250412436</v>
      </c>
      <c r="I856" s="11">
        <v>0.3262440084744902</v>
      </c>
      <c r="J856" s="11">
        <v>0.36295448410494519</v>
      </c>
      <c r="K856" s="11">
        <v>0.37912022054117472</v>
      </c>
      <c r="L856" s="11">
        <v>0.42064147259264423</v>
      </c>
      <c r="M856" s="11">
        <v>0.47674146853195609</v>
      </c>
      <c r="N856" s="11">
        <v>0.54399325461766501</v>
      </c>
      <c r="O856" s="11">
        <v>0.61837121327735423</v>
      </c>
      <c r="P856" s="11">
        <v>0.66512748491814067</v>
      </c>
      <c r="Q856" s="11">
        <v>0.69345070193071834</v>
      </c>
      <c r="R856" s="11">
        <v>0.71694148225211385</v>
      </c>
      <c r="S856" s="11">
        <v>0.73803058618761475</v>
      </c>
      <c r="T856" s="11">
        <v>0.75936754950241203</v>
      </c>
      <c r="U856" s="11">
        <v>0.80721929288426364</v>
      </c>
      <c r="V856" s="11">
        <v>0.84355235180097754</v>
      </c>
      <c r="W856" s="11">
        <v>0.90471875707923077</v>
      </c>
      <c r="X856" s="11">
        <v>0.96380904952348567</v>
      </c>
      <c r="Y856" s="11">
        <v>1</v>
      </c>
      <c r="Z856" s="11">
        <v>1</v>
      </c>
      <c r="AA856" s="11">
        <v>1</v>
      </c>
      <c r="AB856" s="11">
        <v>1</v>
      </c>
    </row>
    <row r="857" spans="1:28" x14ac:dyDescent="0.3">
      <c r="A857" s="37">
        <v>305</v>
      </c>
      <c r="B857" s="11">
        <v>0</v>
      </c>
      <c r="C857" s="11">
        <v>7.5590165167472093E-2</v>
      </c>
      <c r="D857" s="11">
        <v>0.15223197509941694</v>
      </c>
      <c r="E857" s="11">
        <v>0.18508394543719733</v>
      </c>
      <c r="F857" s="11">
        <v>0.23044319822831502</v>
      </c>
      <c r="G857" s="11">
        <v>0.24285720918304604</v>
      </c>
      <c r="H857" s="11">
        <v>0.24881852073729926</v>
      </c>
      <c r="I857" s="11">
        <v>0.27023244826297282</v>
      </c>
      <c r="J857" s="11">
        <v>0.34357712133613588</v>
      </c>
      <c r="K857" s="11">
        <v>0.3672513628148994</v>
      </c>
      <c r="L857" s="11">
        <v>0.42189884983364601</v>
      </c>
      <c r="M857" s="11">
        <v>0.48161401022249917</v>
      </c>
      <c r="N857" s="11">
        <v>0.53007023218346694</v>
      </c>
      <c r="O857" s="11">
        <v>0.57717378664594521</v>
      </c>
      <c r="P857" s="11">
        <v>0.6209288877505168</v>
      </c>
      <c r="Q857" s="11">
        <v>0.69411548265801715</v>
      </c>
      <c r="R857" s="11">
        <v>0.71719656907373763</v>
      </c>
      <c r="S857" s="11">
        <v>0.78772973603736984</v>
      </c>
      <c r="T857" s="11">
        <v>0.79809564864863269</v>
      </c>
      <c r="U857" s="11">
        <v>0.86590087587701348</v>
      </c>
      <c r="V857" s="11">
        <v>0.89627663634305865</v>
      </c>
      <c r="W857" s="11">
        <v>0.94840538279204978</v>
      </c>
      <c r="X857" s="11">
        <v>1</v>
      </c>
      <c r="Y857" s="11">
        <v>1</v>
      </c>
      <c r="Z857" s="11">
        <v>1</v>
      </c>
      <c r="AA857" s="11">
        <v>1</v>
      </c>
      <c r="AB857" s="11">
        <v>1</v>
      </c>
    </row>
    <row r="858" spans="1:28" x14ac:dyDescent="0.3">
      <c r="A858" s="37">
        <v>306</v>
      </c>
      <c r="B858" s="11">
        <v>0</v>
      </c>
      <c r="C858" s="11">
        <v>8.0280628407329215E-3</v>
      </c>
      <c r="D858" s="11">
        <v>3.5563541084765081E-2</v>
      </c>
      <c r="E858" s="11">
        <v>7.6246777551292666E-2</v>
      </c>
      <c r="F858" s="11">
        <v>0.14622584380963827</v>
      </c>
      <c r="G858" s="11">
        <v>0.20144562396838811</v>
      </c>
      <c r="H858" s="11">
        <v>0.26197589014653927</v>
      </c>
      <c r="I858" s="11">
        <v>0.30120180711083544</v>
      </c>
      <c r="J858" s="11">
        <v>0.31208090721342718</v>
      </c>
      <c r="K858" s="11">
        <v>0.33486713666677231</v>
      </c>
      <c r="L858" s="11">
        <v>0.36041995104616142</v>
      </c>
      <c r="M858" s="11">
        <v>0.37972573557335576</v>
      </c>
      <c r="N858" s="11">
        <v>0.41952957710278782</v>
      </c>
      <c r="O858" s="11">
        <v>0.48977744578792842</v>
      </c>
      <c r="P858" s="11">
        <v>0.53457078632257105</v>
      </c>
      <c r="Q858" s="11">
        <v>0.59622491390146248</v>
      </c>
      <c r="R858" s="11">
        <v>0.66066344842352731</v>
      </c>
      <c r="S858" s="11">
        <v>0.72842387791852736</v>
      </c>
      <c r="T858" s="11">
        <v>0.80932290290269293</v>
      </c>
      <c r="U858" s="11">
        <v>0.88609910062262398</v>
      </c>
      <c r="V858" s="11">
        <v>0.95772391027021841</v>
      </c>
      <c r="W858" s="11">
        <v>1</v>
      </c>
      <c r="X858" s="11">
        <v>1</v>
      </c>
      <c r="Y858" s="11">
        <v>1</v>
      </c>
      <c r="Z858" s="11">
        <v>1</v>
      </c>
      <c r="AA858" s="11">
        <v>1</v>
      </c>
      <c r="AB858" s="11">
        <v>1</v>
      </c>
    </row>
    <row r="859" spans="1:28" x14ac:dyDescent="0.3">
      <c r="A859" s="37">
        <v>307</v>
      </c>
      <c r="B859" s="11">
        <v>0</v>
      </c>
      <c r="C859" s="11">
        <v>4.1993229742050851E-2</v>
      </c>
      <c r="D859" s="11">
        <v>0.10849295534429898</v>
      </c>
      <c r="E859" s="11">
        <v>0.1446262858730695</v>
      </c>
      <c r="F859" s="11">
        <v>0.19560086611776037</v>
      </c>
      <c r="G859" s="11">
        <v>0.26832616774622253</v>
      </c>
      <c r="H859" s="11">
        <v>0.33281036441648748</v>
      </c>
      <c r="I859" s="11">
        <v>0.33471696777622861</v>
      </c>
      <c r="J859" s="11">
        <v>0.35519789080817454</v>
      </c>
      <c r="K859" s="11">
        <v>0.3845942919252181</v>
      </c>
      <c r="L859" s="11">
        <v>0.41507690738786918</v>
      </c>
      <c r="M859" s="11">
        <v>0.42902670037194651</v>
      </c>
      <c r="N859" s="11">
        <v>0.4852310857753801</v>
      </c>
      <c r="O859" s="11">
        <v>0.50812773952918799</v>
      </c>
      <c r="P859" s="11">
        <v>0.53317475778831047</v>
      </c>
      <c r="Q859" s="11">
        <v>0.57302655892392085</v>
      </c>
      <c r="R859" s="11">
        <v>0.64146425947350405</v>
      </c>
      <c r="S859" s="11">
        <v>0.72151698714080292</v>
      </c>
      <c r="T859" s="11">
        <v>0.76553560597056614</v>
      </c>
      <c r="U859" s="11">
        <v>0.83622462362079164</v>
      </c>
      <c r="V859" s="11">
        <v>0.85074671747564956</v>
      </c>
      <c r="W859" s="11">
        <v>0.8881984798931396</v>
      </c>
      <c r="X859" s="11">
        <v>0.90577217899661722</v>
      </c>
      <c r="Y859" s="11">
        <v>0.96529312246415655</v>
      </c>
      <c r="Z859" s="11">
        <v>1</v>
      </c>
      <c r="AA859" s="11">
        <v>1</v>
      </c>
      <c r="AB859" s="11">
        <v>1</v>
      </c>
    </row>
    <row r="860" spans="1:28" x14ac:dyDescent="0.3">
      <c r="A860" s="37">
        <v>308</v>
      </c>
      <c r="B860" s="11">
        <v>0</v>
      </c>
      <c r="C860" s="11">
        <v>2.6823918516905455E-2</v>
      </c>
      <c r="D860" s="11">
        <v>3.9995410793328058E-2</v>
      </c>
      <c r="E860" s="11">
        <v>7.6132434331066645E-2</v>
      </c>
      <c r="F860" s="11">
        <v>9.1350398403621011E-2</v>
      </c>
      <c r="G860" s="11">
        <v>0.14898392466331123</v>
      </c>
      <c r="H860" s="11">
        <v>0.17732148922796162</v>
      </c>
      <c r="I860" s="11">
        <v>0.25110512668549756</v>
      </c>
      <c r="J860" s="11">
        <v>0.27011360406589041</v>
      </c>
      <c r="K860" s="11">
        <v>0.29289846989201573</v>
      </c>
      <c r="L860" s="11">
        <v>0.37319587767271301</v>
      </c>
      <c r="M860" s="11">
        <v>0.3795784598056009</v>
      </c>
      <c r="N860" s="11">
        <v>0.38115934593977019</v>
      </c>
      <c r="O860" s="11">
        <v>0.41671501605579109</v>
      </c>
      <c r="P860" s="11">
        <v>0.43583399029779357</v>
      </c>
      <c r="Q860" s="11">
        <v>0.49725113668800625</v>
      </c>
      <c r="R860" s="11">
        <v>0.56441006506356339</v>
      </c>
      <c r="S860" s="11">
        <v>0.63460329795547898</v>
      </c>
      <c r="T860" s="11">
        <v>0.71120167670027212</v>
      </c>
      <c r="U860" s="11">
        <v>0.72867357838409219</v>
      </c>
      <c r="V860" s="11">
        <v>0.77714998086468345</v>
      </c>
      <c r="W860" s="11">
        <v>0.77928066570609178</v>
      </c>
      <c r="X860" s="11">
        <v>0.83903754014029963</v>
      </c>
      <c r="Y860" s="11">
        <v>0.91415837045837334</v>
      </c>
      <c r="Z860" s="11">
        <v>0.99050591496732976</v>
      </c>
      <c r="AA860" s="11">
        <v>1</v>
      </c>
      <c r="AB860" s="11">
        <v>1</v>
      </c>
    </row>
    <row r="861" spans="1:28" x14ac:dyDescent="0.3">
      <c r="A861" s="37">
        <v>309</v>
      </c>
      <c r="B861" s="11">
        <v>0</v>
      </c>
      <c r="C861" s="11">
        <v>4.6559163330213288E-2</v>
      </c>
      <c r="D861" s="11">
        <v>6.1597815506519514E-2</v>
      </c>
      <c r="E861" s="11">
        <v>0.13615387399492301</v>
      </c>
      <c r="F861" s="11">
        <v>0.18619059120057516</v>
      </c>
      <c r="G861" s="11">
        <v>0.26671433407532597</v>
      </c>
      <c r="H861" s="11">
        <v>0.28416104443407986</v>
      </c>
      <c r="I861" s="11">
        <v>0.34523905290524071</v>
      </c>
      <c r="J861" s="11">
        <v>0.36668465066679529</v>
      </c>
      <c r="K861" s="11">
        <v>0.43608966680330608</v>
      </c>
      <c r="L861" s="11">
        <v>0.50610872218740921</v>
      </c>
      <c r="M861" s="11">
        <v>0.57788562620462736</v>
      </c>
      <c r="N861" s="11">
        <v>0.60879856547048916</v>
      </c>
      <c r="O861" s="11">
        <v>0.66191447828394545</v>
      </c>
      <c r="P861" s="11">
        <v>0.72600969357123901</v>
      </c>
      <c r="Q861" s="11">
        <v>0.78355478633061215</v>
      </c>
      <c r="R861" s="11">
        <v>0.84778675689702543</v>
      </c>
      <c r="S861" s="11">
        <v>0.90407937801644578</v>
      </c>
      <c r="T861" s="11">
        <v>0.9493757584689968</v>
      </c>
      <c r="U861" s="11">
        <v>1</v>
      </c>
      <c r="V861" s="11">
        <v>1</v>
      </c>
      <c r="W861" s="11">
        <v>1</v>
      </c>
      <c r="X861" s="11">
        <v>1</v>
      </c>
      <c r="Y861" s="11">
        <v>1</v>
      </c>
      <c r="Z861" s="11">
        <v>1</v>
      </c>
      <c r="AA861" s="11">
        <v>1</v>
      </c>
      <c r="AB861" s="11">
        <v>1</v>
      </c>
    </row>
    <row r="862" spans="1:28" x14ac:dyDescent="0.3">
      <c r="A862" s="37">
        <v>310</v>
      </c>
      <c r="B862" s="11">
        <v>0</v>
      </c>
      <c r="C862" s="11">
        <v>2.2186050858339922E-2</v>
      </c>
      <c r="D862" s="11">
        <v>5.5784985683679358E-2</v>
      </c>
      <c r="E862" s="11">
        <v>6.8696894739760844E-2</v>
      </c>
      <c r="F862" s="11">
        <v>9.4675864390898243E-2</v>
      </c>
      <c r="G862" s="11">
        <v>0.14988881788004699</v>
      </c>
      <c r="H862" s="11">
        <v>0.15777211332833022</v>
      </c>
      <c r="I862" s="11">
        <v>0.19684779646885686</v>
      </c>
      <c r="J862" s="11">
        <v>0.22375910749094566</v>
      </c>
      <c r="K862" s="11">
        <v>0.23368217363102295</v>
      </c>
      <c r="L862" s="11">
        <v>0.24753362465923875</v>
      </c>
      <c r="M862" s="11">
        <v>0.29728939710973779</v>
      </c>
      <c r="N862" s="11">
        <v>0.37491261732958048</v>
      </c>
      <c r="O862" s="11">
        <v>0.44124403576895815</v>
      </c>
      <c r="P862" s="11">
        <v>0.45719317311871693</v>
      </c>
      <c r="Q862" s="11">
        <v>0.48423155035823667</v>
      </c>
      <c r="R862" s="11">
        <v>0.51654047381199208</v>
      </c>
      <c r="S862" s="11">
        <v>0.59135184495238902</v>
      </c>
      <c r="T862" s="11">
        <v>0.5914391624237455</v>
      </c>
      <c r="U862" s="11">
        <v>0.64175684702240465</v>
      </c>
      <c r="V862" s="11">
        <v>0.70082718731352278</v>
      </c>
      <c r="W862" s="11">
        <v>0.71601957677990646</v>
      </c>
      <c r="X862" s="11">
        <v>0.73549271989434939</v>
      </c>
      <c r="Y862" s="11">
        <v>0.8160523506686661</v>
      </c>
      <c r="Z862" s="11">
        <v>0.8454928725199532</v>
      </c>
      <c r="AA862" s="11">
        <v>0.87464935922339648</v>
      </c>
      <c r="AB862" s="11">
        <v>0.87603433826106547</v>
      </c>
    </row>
    <row r="863" spans="1:28" x14ac:dyDescent="0.3">
      <c r="A863" s="37">
        <v>311</v>
      </c>
      <c r="B863" s="11">
        <v>0</v>
      </c>
      <c r="C863" s="11">
        <v>4.2422417379533173E-2</v>
      </c>
      <c r="D863" s="11">
        <v>6.9276306685351979E-2</v>
      </c>
      <c r="E863" s="11">
        <v>7.166423440461063E-2</v>
      </c>
      <c r="F863" s="11">
        <v>0.12118646599349023</v>
      </c>
      <c r="G863" s="11">
        <v>0.13913406654988447</v>
      </c>
      <c r="H863" s="11">
        <v>0.18313314873735695</v>
      </c>
      <c r="I863" s="11">
        <v>0.2546493080599122</v>
      </c>
      <c r="J863" s="11">
        <v>0.28867756326985244</v>
      </c>
      <c r="K863" s="11">
        <v>0.3715233229509155</v>
      </c>
      <c r="L863" s="11">
        <v>0.38669517452467428</v>
      </c>
      <c r="M863" s="11">
        <v>0.4438141529623636</v>
      </c>
      <c r="N863" s="11">
        <v>0.45102547560837003</v>
      </c>
      <c r="O863" s="11">
        <v>0.50858876211653692</v>
      </c>
      <c r="P863" s="11">
        <v>0.53961831847591202</v>
      </c>
      <c r="Q863" s="11">
        <v>0.6053261241160397</v>
      </c>
      <c r="R863" s="11">
        <v>0.64742767720590622</v>
      </c>
      <c r="S863" s="11">
        <v>0.72104638284119515</v>
      </c>
      <c r="T863" s="11">
        <v>0.75073074829535769</v>
      </c>
      <c r="U863" s="11">
        <v>0.83087228595408735</v>
      </c>
      <c r="V863" s="11">
        <v>0.8703312050704145</v>
      </c>
      <c r="W863" s="11">
        <v>0.9208510869329819</v>
      </c>
      <c r="X863" s="11">
        <v>0.96357540355141214</v>
      </c>
      <c r="Y863" s="11">
        <v>1</v>
      </c>
      <c r="Z863" s="11">
        <v>1</v>
      </c>
      <c r="AA863" s="11">
        <v>1</v>
      </c>
      <c r="AB863" s="11">
        <v>1</v>
      </c>
    </row>
    <row r="864" spans="1:28" x14ac:dyDescent="0.3">
      <c r="A864" s="37">
        <v>312</v>
      </c>
      <c r="B864" s="11">
        <v>0</v>
      </c>
      <c r="C864" s="11">
        <v>3.1867247478661376E-2</v>
      </c>
      <c r="D864" s="11">
        <v>9.3686296046515766E-2</v>
      </c>
      <c r="E864" s="11">
        <v>0.13841264611426751</v>
      </c>
      <c r="F864" s="11">
        <v>0.21366651518287261</v>
      </c>
      <c r="G864" s="11">
        <v>0.25687217942655077</v>
      </c>
      <c r="H864" s="11">
        <v>0.29080540698573693</v>
      </c>
      <c r="I864" s="11">
        <v>0.35343089226736585</v>
      </c>
      <c r="J864" s="11">
        <v>0.372667007123196</v>
      </c>
      <c r="K864" s="11">
        <v>0.4477085222465646</v>
      </c>
      <c r="L864" s="11">
        <v>0.45222227251381047</v>
      </c>
      <c r="M864" s="11">
        <v>0.4770669971037218</v>
      </c>
      <c r="N864" s="11">
        <v>0.50588498884248423</v>
      </c>
      <c r="O864" s="11">
        <v>0.54502698570433217</v>
      </c>
      <c r="P864" s="11">
        <v>0.57371528340621547</v>
      </c>
      <c r="Q864" s="11">
        <v>0.5953376886020767</v>
      </c>
      <c r="R864" s="11">
        <v>0.61057008563061299</v>
      </c>
      <c r="S864" s="11">
        <v>0.64429016210147205</v>
      </c>
      <c r="T864" s="11">
        <v>0.71857630480297385</v>
      </c>
      <c r="U864" s="11">
        <v>0.73970640458687664</v>
      </c>
      <c r="V864" s="11">
        <v>0.75404158074307959</v>
      </c>
      <c r="W864" s="11">
        <v>0.80195032401940691</v>
      </c>
      <c r="X864" s="11">
        <v>0.85908892083863975</v>
      </c>
      <c r="Y864" s="11">
        <v>0.88702039891861051</v>
      </c>
      <c r="Z864" s="11">
        <v>0.95868361206972752</v>
      </c>
      <c r="AA864" s="11">
        <v>1</v>
      </c>
      <c r="AB864" s="11">
        <v>1</v>
      </c>
    </row>
    <row r="865" spans="1:28" x14ac:dyDescent="0.3">
      <c r="A865" s="37">
        <v>313</v>
      </c>
      <c r="B865" s="11">
        <v>0</v>
      </c>
      <c r="C865" s="11">
        <v>1.5960097948822593E-2</v>
      </c>
      <c r="D865" s="11">
        <v>6.3868474797641406E-2</v>
      </c>
      <c r="E865" s="11">
        <v>0.14459359975948111</v>
      </c>
      <c r="F865" s="11">
        <v>0.21921247518365694</v>
      </c>
      <c r="G865" s="11">
        <v>0.26491054894482663</v>
      </c>
      <c r="H865" s="11">
        <v>0.32510079069726444</v>
      </c>
      <c r="I865" s="11">
        <v>0.35894048542075885</v>
      </c>
      <c r="J865" s="11">
        <v>0.39022511237714258</v>
      </c>
      <c r="K865" s="11">
        <v>0.39131908862658565</v>
      </c>
      <c r="L865" s="11">
        <v>0.41837459263758692</v>
      </c>
      <c r="M865" s="11">
        <v>0.47799119825132158</v>
      </c>
      <c r="N865" s="11">
        <v>0.52282358029774323</v>
      </c>
      <c r="O865" s="11">
        <v>0.5717620079453154</v>
      </c>
      <c r="P865" s="11">
        <v>0.58259196677024783</v>
      </c>
      <c r="Q865" s="11">
        <v>0.64410732505164403</v>
      </c>
      <c r="R865" s="11">
        <v>0.69855200128209716</v>
      </c>
      <c r="S865" s="11">
        <v>0.75841501274869938</v>
      </c>
      <c r="T865" s="11">
        <v>0.7756248299410643</v>
      </c>
      <c r="U865" s="11">
        <v>0.82609728612502586</v>
      </c>
      <c r="V865" s="11">
        <v>0.89191491489625518</v>
      </c>
      <c r="W865" s="11">
        <v>0.9239022865787142</v>
      </c>
      <c r="X865" s="11">
        <v>0.9851408904477339</v>
      </c>
      <c r="Y865" s="11">
        <v>1</v>
      </c>
      <c r="Z865" s="11">
        <v>1</v>
      </c>
      <c r="AA865" s="11">
        <v>1</v>
      </c>
      <c r="AB865" s="11">
        <v>1</v>
      </c>
    </row>
    <row r="866" spans="1:28" x14ac:dyDescent="0.3">
      <c r="A866" s="37">
        <v>314</v>
      </c>
      <c r="B866" s="11">
        <v>0</v>
      </c>
      <c r="C866" s="11">
        <v>6.4460641332911975E-2</v>
      </c>
      <c r="D866" s="11">
        <v>8.1408398444113628E-2</v>
      </c>
      <c r="E866" s="11">
        <v>0.12795850221034935</v>
      </c>
      <c r="F866" s="11">
        <v>0.16563297119414477</v>
      </c>
      <c r="G866" s="11">
        <v>0.22356987643950493</v>
      </c>
      <c r="H866" s="11">
        <v>0.26379213232665472</v>
      </c>
      <c r="I866" s="11">
        <v>0.2734147242810081</v>
      </c>
      <c r="J866" s="11">
        <v>0.28587845810622808</v>
      </c>
      <c r="K866" s="11">
        <v>0.29807471665149476</v>
      </c>
      <c r="L866" s="11">
        <v>0.35751071443951887</v>
      </c>
      <c r="M866" s="11">
        <v>0.41079286145762783</v>
      </c>
      <c r="N866" s="11">
        <v>0.42326052767255001</v>
      </c>
      <c r="O866" s="11">
        <v>0.4622932091174512</v>
      </c>
      <c r="P866" s="11">
        <v>0.47537966407075738</v>
      </c>
      <c r="Q866" s="11">
        <v>0.47985961435706681</v>
      </c>
      <c r="R866" s="11">
        <v>0.50778004907533059</v>
      </c>
      <c r="S866" s="11">
        <v>0.57349973929459463</v>
      </c>
      <c r="T866" s="11">
        <v>0.65191766859377454</v>
      </c>
      <c r="U866" s="11">
        <v>0.65739589063278348</v>
      </c>
      <c r="V866" s="11">
        <v>0.69988774199316772</v>
      </c>
      <c r="W866" s="11">
        <v>0.74665252419468531</v>
      </c>
      <c r="X866" s="11">
        <v>0.77713826170147904</v>
      </c>
      <c r="Y866" s="11">
        <v>0.78467968086443618</v>
      </c>
      <c r="Z866" s="11">
        <v>0.80130858848469355</v>
      </c>
      <c r="AA866" s="11">
        <v>0.8415079441231138</v>
      </c>
      <c r="AB866" s="11">
        <v>0.89172065255102595</v>
      </c>
    </row>
    <row r="867" spans="1:28" x14ac:dyDescent="0.3">
      <c r="A867" s="37">
        <v>315</v>
      </c>
      <c r="B867" s="11">
        <v>0</v>
      </c>
      <c r="C867" s="11">
        <v>2.3318189689493157E-2</v>
      </c>
      <c r="D867" s="11">
        <v>6.1412901969970402E-2</v>
      </c>
      <c r="E867" s="11">
        <v>0.11605234241104798</v>
      </c>
      <c r="F867" s="11">
        <v>0.17792113515120037</v>
      </c>
      <c r="G867" s="11">
        <v>0.25600491259631647</v>
      </c>
      <c r="H867" s="11">
        <v>0.29710824679939229</v>
      </c>
      <c r="I867" s="11">
        <v>0.35416077755292746</v>
      </c>
      <c r="J867" s="11">
        <v>0.43532724117671256</v>
      </c>
      <c r="K867" s="11">
        <v>0.45917124350873295</v>
      </c>
      <c r="L867" s="11">
        <v>0.46720268187638969</v>
      </c>
      <c r="M867" s="11">
        <v>0.53472019324715447</v>
      </c>
      <c r="N867" s="11">
        <v>0.54727449950932516</v>
      </c>
      <c r="O867" s="11">
        <v>0.60674234657469683</v>
      </c>
      <c r="P867" s="11">
        <v>0.67136240719975426</v>
      </c>
      <c r="Q867" s="11">
        <v>0.70645498056392786</v>
      </c>
      <c r="R867" s="11">
        <v>0.71024211314849817</v>
      </c>
      <c r="S867" s="11">
        <v>0.77763637067714819</v>
      </c>
      <c r="T867" s="11">
        <v>0.85496021170826053</v>
      </c>
      <c r="U867" s="11">
        <v>0.90977948507592366</v>
      </c>
      <c r="V867" s="11">
        <v>0.92774212420284685</v>
      </c>
      <c r="W867" s="11">
        <v>1</v>
      </c>
      <c r="X867" s="11">
        <v>1</v>
      </c>
      <c r="Y867" s="11">
        <v>1</v>
      </c>
      <c r="Z867" s="11">
        <v>1</v>
      </c>
      <c r="AA867" s="11">
        <v>1</v>
      </c>
      <c r="AB867" s="11">
        <v>1</v>
      </c>
    </row>
    <row r="868" spans="1:28" x14ac:dyDescent="0.3">
      <c r="A868" s="37">
        <v>316</v>
      </c>
      <c r="B868" s="11">
        <v>0</v>
      </c>
      <c r="C868" s="11">
        <v>3.2260043881508188E-2</v>
      </c>
      <c r="D868" s="11">
        <v>9.1621945708552893E-2</v>
      </c>
      <c r="E868" s="11">
        <v>0.15225394744667073</v>
      </c>
      <c r="F868" s="11">
        <v>0.15712103169012553</v>
      </c>
      <c r="G868" s="11">
        <v>0.21750625356572584</v>
      </c>
      <c r="H868" s="11">
        <v>0.29524008609204205</v>
      </c>
      <c r="I868" s="11">
        <v>0.34903807804137243</v>
      </c>
      <c r="J868" s="11">
        <v>0.41363417281181702</v>
      </c>
      <c r="K868" s="11">
        <v>0.42268134817305392</v>
      </c>
      <c r="L868" s="11">
        <v>0.49494847498352434</v>
      </c>
      <c r="M868" s="11">
        <v>0.49612088363473322</v>
      </c>
      <c r="N868" s="11">
        <v>0.498215955107771</v>
      </c>
      <c r="O868" s="11">
        <v>0.55893003598558533</v>
      </c>
      <c r="P868" s="11">
        <v>0.61006159919270686</v>
      </c>
      <c r="Q868" s="11">
        <v>0.62935842052121982</v>
      </c>
      <c r="R868" s="11">
        <v>0.6852241325281998</v>
      </c>
      <c r="S868" s="11">
        <v>0.70182000556445967</v>
      </c>
      <c r="T868" s="11">
        <v>0.78369808666635865</v>
      </c>
      <c r="U868" s="11">
        <v>0.85671445280022607</v>
      </c>
      <c r="V868" s="11">
        <v>0.86822551285546778</v>
      </c>
      <c r="W868" s="11">
        <v>0.87340287367109937</v>
      </c>
      <c r="X868" s="11">
        <v>0.89232937736475249</v>
      </c>
      <c r="Y868" s="11">
        <v>0.97373642179714293</v>
      </c>
      <c r="Z868" s="11">
        <v>1</v>
      </c>
      <c r="AA868" s="11">
        <v>1</v>
      </c>
      <c r="AB868" s="11">
        <v>1</v>
      </c>
    </row>
    <row r="869" spans="1:28" x14ac:dyDescent="0.3">
      <c r="A869" s="37">
        <v>317</v>
      </c>
      <c r="B869" s="11">
        <v>0</v>
      </c>
      <c r="C869" s="11">
        <v>1.0620455929681388E-2</v>
      </c>
      <c r="D869" s="11">
        <v>1.5915380178802802E-2</v>
      </c>
      <c r="E869" s="11">
        <v>4.3846828693961448E-2</v>
      </c>
      <c r="F869" s="11">
        <v>5.7969486170725414E-2</v>
      </c>
      <c r="G869" s="11">
        <v>0.11161687051583469</v>
      </c>
      <c r="H869" s="11">
        <v>0.12787858106861791</v>
      </c>
      <c r="I869" s="11">
        <v>0.17510739975814582</v>
      </c>
      <c r="J869" s="11">
        <v>0.20418939079346901</v>
      </c>
      <c r="K869" s="11">
        <v>0.25609881281865426</v>
      </c>
      <c r="L869" s="11">
        <v>0.33587901408173276</v>
      </c>
      <c r="M869" s="11">
        <v>0.39539637903960795</v>
      </c>
      <c r="N869" s="11">
        <v>0.39913174286404246</v>
      </c>
      <c r="O869" s="11">
        <v>0.43947610944564791</v>
      </c>
      <c r="P869" s="11">
        <v>0.46189324400220344</v>
      </c>
      <c r="Q869" s="11">
        <v>0.51627675886229318</v>
      </c>
      <c r="R869" s="11">
        <v>0.5975755945613499</v>
      </c>
      <c r="S869" s="11">
        <v>0.60342961967104602</v>
      </c>
      <c r="T869" s="11">
        <v>0.66466682371048669</v>
      </c>
      <c r="U869" s="11">
        <v>0.66802085743033079</v>
      </c>
      <c r="V869" s="11">
        <v>0.72772214592923734</v>
      </c>
      <c r="W869" s="11">
        <v>0.74329638453070912</v>
      </c>
      <c r="X869" s="11">
        <v>0.80285659638663986</v>
      </c>
      <c r="Y869" s="11">
        <v>0.88014238651271781</v>
      </c>
      <c r="Z869" s="11">
        <v>0.90592291537642522</v>
      </c>
      <c r="AA869" s="11">
        <v>0.97404148132053803</v>
      </c>
      <c r="AB869" s="11">
        <v>1</v>
      </c>
    </row>
    <row r="870" spans="1:28" x14ac:dyDescent="0.3">
      <c r="A870" s="37">
        <v>318</v>
      </c>
      <c r="B870" s="11">
        <v>0</v>
      </c>
      <c r="C870" s="11">
        <v>4.1932902402809086E-2</v>
      </c>
      <c r="D870" s="11">
        <v>6.3791928856018754E-2</v>
      </c>
      <c r="E870" s="11">
        <v>9.9416387353315344E-2</v>
      </c>
      <c r="F870" s="11">
        <v>0.14235314131801288</v>
      </c>
      <c r="G870" s="11">
        <v>0.21386509691832273</v>
      </c>
      <c r="H870" s="11">
        <v>0.26966906824405912</v>
      </c>
      <c r="I870" s="11">
        <v>0.29219382160374352</v>
      </c>
      <c r="J870" s="11">
        <v>0.37160628183002031</v>
      </c>
      <c r="K870" s="11">
        <v>0.38394437522697267</v>
      </c>
      <c r="L870" s="11">
        <v>0.42873895427334985</v>
      </c>
      <c r="M870" s="11">
        <v>0.49198320400257428</v>
      </c>
      <c r="N870" s="11">
        <v>0.55741392198913864</v>
      </c>
      <c r="O870" s="11">
        <v>0.60607005020639193</v>
      </c>
      <c r="P870" s="11">
        <v>0.6438637767961255</v>
      </c>
      <c r="Q870" s="11">
        <v>0.65005366984778301</v>
      </c>
      <c r="R870" s="11">
        <v>0.70717450096145218</v>
      </c>
      <c r="S870" s="11">
        <v>0.75604381758167105</v>
      </c>
      <c r="T870" s="11">
        <v>0.76911344880192622</v>
      </c>
      <c r="U870" s="11">
        <v>0.79859682169376223</v>
      </c>
      <c r="V870" s="11">
        <v>0.80059003346603208</v>
      </c>
      <c r="W870" s="11">
        <v>0.83512695014431049</v>
      </c>
      <c r="X870" s="11">
        <v>0.88219768118155117</v>
      </c>
      <c r="Y870" s="11">
        <v>0.91831796585187209</v>
      </c>
      <c r="Z870" s="11">
        <v>0.96670415357451112</v>
      </c>
      <c r="AA870" s="11">
        <v>1</v>
      </c>
      <c r="AB870" s="11">
        <v>1</v>
      </c>
    </row>
    <row r="871" spans="1:28" x14ac:dyDescent="0.3">
      <c r="A871" s="37">
        <v>319</v>
      </c>
      <c r="B871" s="11">
        <v>0</v>
      </c>
      <c r="C871" s="11">
        <v>8.1832832720296164E-2</v>
      </c>
      <c r="D871" s="11">
        <v>0.15379077888677328</v>
      </c>
      <c r="E871" s="11">
        <v>0.1878576462116954</v>
      </c>
      <c r="F871" s="11">
        <v>0.20912900683753952</v>
      </c>
      <c r="G871" s="11">
        <v>0.25737997818287844</v>
      </c>
      <c r="H871" s="11">
        <v>0.28356279483658081</v>
      </c>
      <c r="I871" s="11">
        <v>0.3595569527485174</v>
      </c>
      <c r="J871" s="11">
        <v>0.39890938115780394</v>
      </c>
      <c r="K871" s="11">
        <v>0.43684317307242637</v>
      </c>
      <c r="L871" s="11">
        <v>0.51599089792714981</v>
      </c>
      <c r="M871" s="11">
        <v>0.58624991757180922</v>
      </c>
      <c r="N871" s="11">
        <v>0.61470696666481517</v>
      </c>
      <c r="O871" s="11">
        <v>0.63163177309643237</v>
      </c>
      <c r="P871" s="11">
        <v>0.67866804305675654</v>
      </c>
      <c r="Q871" s="11">
        <v>0.75977569071243689</v>
      </c>
      <c r="R871" s="11">
        <v>0.78655300163135933</v>
      </c>
      <c r="S871" s="11">
        <v>0.86383070307017995</v>
      </c>
      <c r="T871" s="11">
        <v>0.86952693044851026</v>
      </c>
      <c r="U871" s="11">
        <v>0.87062521164895235</v>
      </c>
      <c r="V871" s="11">
        <v>0.95265268133015257</v>
      </c>
      <c r="W871" s="11">
        <v>1</v>
      </c>
      <c r="X871" s="11">
        <v>1</v>
      </c>
      <c r="Y871" s="11">
        <v>1</v>
      </c>
      <c r="Z871" s="11">
        <v>1</v>
      </c>
      <c r="AA871" s="11">
        <v>1</v>
      </c>
      <c r="AB871" s="11">
        <v>1</v>
      </c>
    </row>
    <row r="872" spans="1:28" x14ac:dyDescent="0.3">
      <c r="A872" s="37">
        <v>320</v>
      </c>
      <c r="B872" s="11">
        <v>0</v>
      </c>
      <c r="C872" s="11">
        <v>1.872542223348091E-2</v>
      </c>
      <c r="D872" s="11">
        <v>9.4324820654063279E-2</v>
      </c>
      <c r="E872" s="11">
        <v>0.16790881787919903</v>
      </c>
      <c r="F872" s="11">
        <v>0.17819850070402002</v>
      </c>
      <c r="G872" s="11">
        <v>0.22516127792462007</v>
      </c>
      <c r="H872" s="11">
        <v>0.26127685558192698</v>
      </c>
      <c r="I872" s="11">
        <v>0.34315180941535667</v>
      </c>
      <c r="J872" s="11">
        <v>0.36221113350725781</v>
      </c>
      <c r="K872" s="11">
        <v>0.36513458434981722</v>
      </c>
      <c r="L872" s="11">
        <v>0.40129776927599597</v>
      </c>
      <c r="M872" s="11">
        <v>0.45862946753780565</v>
      </c>
      <c r="N872" s="11">
        <v>0.54185537336346734</v>
      </c>
      <c r="O872" s="11">
        <v>0.59647707761371871</v>
      </c>
      <c r="P872" s="11">
        <v>0.64978158403453967</v>
      </c>
      <c r="Q872" s="11">
        <v>0.69897028969913322</v>
      </c>
      <c r="R872" s="11">
        <v>0.76398994036637391</v>
      </c>
      <c r="S872" s="11">
        <v>0.78119064771606206</v>
      </c>
      <c r="T872" s="11">
        <v>0.85433273007368382</v>
      </c>
      <c r="U872" s="11">
        <v>0.93199353495702308</v>
      </c>
      <c r="V872" s="11">
        <v>1.0041776557507927</v>
      </c>
      <c r="W872" s="11">
        <v>1</v>
      </c>
      <c r="X872" s="11">
        <v>1</v>
      </c>
      <c r="Y872" s="11">
        <v>1</v>
      </c>
      <c r="Z872" s="11">
        <v>1</v>
      </c>
      <c r="AA872" s="11">
        <v>1</v>
      </c>
      <c r="AB872" s="11">
        <v>1</v>
      </c>
    </row>
    <row r="873" spans="1:28" x14ac:dyDescent="0.3">
      <c r="A873" s="37">
        <v>321</v>
      </c>
      <c r="B873" s="11">
        <v>0</v>
      </c>
      <c r="C873" s="11">
        <v>7.3490386042709313E-2</v>
      </c>
      <c r="D873" s="11">
        <v>0.14932728952062402</v>
      </c>
      <c r="E873" s="11">
        <v>0.21237036033961371</v>
      </c>
      <c r="F873" s="11">
        <v>0.27237541070082888</v>
      </c>
      <c r="G873" s="11">
        <v>0.3189285096077627</v>
      </c>
      <c r="H873" s="11">
        <v>0.32699801630419201</v>
      </c>
      <c r="I873" s="11">
        <v>0.40004654155758285</v>
      </c>
      <c r="J873" s="11">
        <v>0.4190055879081262</v>
      </c>
      <c r="K873" s="11">
        <v>0.45517318698363352</v>
      </c>
      <c r="L873" s="11">
        <v>0.52610244223506253</v>
      </c>
      <c r="M873" s="11">
        <v>0.53173892464879868</v>
      </c>
      <c r="N873" s="11">
        <v>0.54028349286928379</v>
      </c>
      <c r="O873" s="11">
        <v>0.62331396678230022</v>
      </c>
      <c r="P873" s="11">
        <v>0.65006542477073781</v>
      </c>
      <c r="Q873" s="11">
        <v>0.68537283018270145</v>
      </c>
      <c r="R873" s="11">
        <v>0.74597157565050543</v>
      </c>
      <c r="S873" s="11">
        <v>0.75302191614226344</v>
      </c>
      <c r="T873" s="11">
        <v>0.76600199629793031</v>
      </c>
      <c r="U873" s="11">
        <v>0.77824306438568724</v>
      </c>
      <c r="V873" s="11">
        <v>0.79609088411808326</v>
      </c>
      <c r="W873" s="11">
        <v>0.83386722779282862</v>
      </c>
      <c r="X873" s="11">
        <v>0.86028982742841675</v>
      </c>
      <c r="Y873" s="11">
        <v>0.91044513531120319</v>
      </c>
      <c r="Z873" s="11">
        <v>0.92803589836586087</v>
      </c>
      <c r="AA873" s="11">
        <v>1.0016570093333177</v>
      </c>
      <c r="AB873" s="11">
        <v>1</v>
      </c>
    </row>
    <row r="874" spans="1:28" x14ac:dyDescent="0.3">
      <c r="A874" s="37">
        <v>322</v>
      </c>
      <c r="B874" s="11">
        <v>0</v>
      </c>
      <c r="C874" s="11">
        <v>2.8100622097026417E-2</v>
      </c>
      <c r="D874" s="11">
        <v>4.3435104997152474E-2</v>
      </c>
      <c r="E874" s="11">
        <v>7.0679986132767395E-2</v>
      </c>
      <c r="F874" s="11">
        <v>0.10954143221325552</v>
      </c>
      <c r="G874" s="11">
        <v>0.1119091088984378</v>
      </c>
      <c r="H874" s="11">
        <v>0.18206921207380045</v>
      </c>
      <c r="I874" s="11">
        <v>0.24847735874200544</v>
      </c>
      <c r="J874" s="11">
        <v>0.30801908320941884</v>
      </c>
      <c r="K874" s="11">
        <v>0.31975702520134736</v>
      </c>
      <c r="L874" s="11">
        <v>0.35703513794741415</v>
      </c>
      <c r="M874" s="11">
        <v>0.41788386073938599</v>
      </c>
      <c r="N874" s="11">
        <v>0.4958648118746099</v>
      </c>
      <c r="O874" s="11">
        <v>0.52541297076382021</v>
      </c>
      <c r="P874" s="11">
        <v>0.60645148036646945</v>
      </c>
      <c r="Q874" s="11">
        <v>0.61917742955259358</v>
      </c>
      <c r="R874" s="11">
        <v>0.69272978613660507</v>
      </c>
      <c r="S874" s="11">
        <v>0.72605984759101316</v>
      </c>
      <c r="T874" s="11">
        <v>0.73573333457517487</v>
      </c>
      <c r="U874" s="11">
        <v>0.8142820490153172</v>
      </c>
      <c r="V874" s="11">
        <v>0.8707115647391348</v>
      </c>
      <c r="W874" s="11">
        <v>0.87512386321291613</v>
      </c>
      <c r="X874" s="11">
        <v>0.87526624930271868</v>
      </c>
      <c r="Y874" s="11">
        <v>0.9237101258610525</v>
      </c>
      <c r="Z874" s="11">
        <v>0.9814507175496584</v>
      </c>
      <c r="AA874" s="11">
        <v>1</v>
      </c>
      <c r="AB874" s="11">
        <v>1</v>
      </c>
    </row>
    <row r="875" spans="1:28" x14ac:dyDescent="0.3">
      <c r="A875" s="37">
        <v>323</v>
      </c>
      <c r="B875" s="11">
        <v>0</v>
      </c>
      <c r="C875" s="11">
        <v>7.4748156633873908E-2</v>
      </c>
      <c r="D875" s="11">
        <v>0.14595307177330613</v>
      </c>
      <c r="E875" s="11">
        <v>0.16910488361450818</v>
      </c>
      <c r="F875" s="11">
        <v>0.2235983956592347</v>
      </c>
      <c r="G875" s="11">
        <v>0.2734130572984772</v>
      </c>
      <c r="H875" s="11">
        <v>0.3463293065917078</v>
      </c>
      <c r="I875" s="11">
        <v>0.38950509208823619</v>
      </c>
      <c r="J875" s="11">
        <v>0.44854014544085768</v>
      </c>
      <c r="K875" s="11">
        <v>0.50799815574568608</v>
      </c>
      <c r="L875" s="11">
        <v>0.56517268276451027</v>
      </c>
      <c r="M875" s="11">
        <v>0.61503396399115173</v>
      </c>
      <c r="N875" s="11">
        <v>0.62422800979689153</v>
      </c>
      <c r="O875" s="11">
        <v>0.66243185186058207</v>
      </c>
      <c r="P875" s="11">
        <v>0.68676306966983258</v>
      </c>
      <c r="Q875" s="11">
        <v>0.7549932824553176</v>
      </c>
      <c r="R875" s="11">
        <v>0.76972427267498222</v>
      </c>
      <c r="S875" s="11">
        <v>0.84186265950179051</v>
      </c>
      <c r="T875" s="11">
        <v>0.88254621538169598</v>
      </c>
      <c r="U875" s="11">
        <v>0.90327414871983069</v>
      </c>
      <c r="V875" s="11">
        <v>0.92798055476446606</v>
      </c>
      <c r="W875" s="11">
        <v>1.0038707143002854</v>
      </c>
      <c r="X875" s="11">
        <v>1</v>
      </c>
      <c r="Y875" s="11">
        <v>1</v>
      </c>
      <c r="Z875" s="11">
        <v>1</v>
      </c>
      <c r="AA875" s="11">
        <v>1</v>
      </c>
      <c r="AB875" s="11">
        <v>1</v>
      </c>
    </row>
    <row r="876" spans="1:28" x14ac:dyDescent="0.3">
      <c r="A876" s="37">
        <v>324</v>
      </c>
      <c r="B876" s="11">
        <v>0</v>
      </c>
      <c r="C876" s="11">
        <v>3.0970832325784337E-2</v>
      </c>
      <c r="D876" s="11">
        <v>5.0530793475890574E-2</v>
      </c>
      <c r="E876" s="11">
        <v>5.8390130569558531E-2</v>
      </c>
      <c r="F876" s="11">
        <v>9.6512447074612956E-2</v>
      </c>
      <c r="G876" s="11">
        <v>9.9659447336998094E-2</v>
      </c>
      <c r="H876" s="11">
        <v>0.17367290620787407</v>
      </c>
      <c r="I876" s="11">
        <v>0.19494928485179858</v>
      </c>
      <c r="J876" s="11">
        <v>0.27460983774469966</v>
      </c>
      <c r="K876" s="11">
        <v>0.31165264510716184</v>
      </c>
      <c r="L876" s="11">
        <v>0.39229701517454751</v>
      </c>
      <c r="M876" s="11">
        <v>0.42726836430860538</v>
      </c>
      <c r="N876" s="11">
        <v>0.47212676738275539</v>
      </c>
      <c r="O876" s="11">
        <v>0.51799715709853833</v>
      </c>
      <c r="P876" s="11">
        <v>0.56459040651710035</v>
      </c>
      <c r="Q876" s="11">
        <v>0.63719161308011407</v>
      </c>
      <c r="R876" s="11">
        <v>0.69197725846498459</v>
      </c>
      <c r="S876" s="11">
        <v>0.76229120396677197</v>
      </c>
      <c r="T876" s="11">
        <v>0.77236134110858112</v>
      </c>
      <c r="U876" s="11">
        <v>0.82584762393556055</v>
      </c>
      <c r="V876" s="11">
        <v>0.88340749719419054</v>
      </c>
      <c r="W876" s="11">
        <v>0.88479520470621675</v>
      </c>
      <c r="X876" s="11">
        <v>0.89804518545362499</v>
      </c>
      <c r="Y876" s="11">
        <v>0.94156643671020968</v>
      </c>
      <c r="Z876" s="11">
        <v>1.0040751346873618</v>
      </c>
      <c r="AA876" s="11">
        <v>1</v>
      </c>
      <c r="AB876" s="11">
        <v>1</v>
      </c>
    </row>
    <row r="877" spans="1:28" x14ac:dyDescent="0.3">
      <c r="A877" s="37">
        <v>325</v>
      </c>
      <c r="B877" s="11">
        <v>0</v>
      </c>
      <c r="C877" s="11">
        <v>1.2231765019733313E-2</v>
      </c>
      <c r="D877" s="11">
        <v>4.2591811333622581E-2</v>
      </c>
      <c r="E877" s="11">
        <v>7.7338576485843857E-2</v>
      </c>
      <c r="F877" s="11">
        <v>0.11307252718216956</v>
      </c>
      <c r="G877" s="11">
        <v>0.18030173767606214</v>
      </c>
      <c r="H877" s="11">
        <v>0.2140202303921489</v>
      </c>
      <c r="I877" s="11">
        <v>0.22008101604146665</v>
      </c>
      <c r="J877" s="11">
        <v>0.2428277735044875</v>
      </c>
      <c r="K877" s="11">
        <v>0.32404193388144276</v>
      </c>
      <c r="L877" s="11">
        <v>0.36637509349476172</v>
      </c>
      <c r="M877" s="11">
        <v>0.37937219925543308</v>
      </c>
      <c r="N877" s="11">
        <v>0.39244600117988887</v>
      </c>
      <c r="O877" s="11">
        <v>0.43428178440568577</v>
      </c>
      <c r="P877" s="11">
        <v>0.47154178711501499</v>
      </c>
      <c r="Q877" s="11">
        <v>0.5031780490047606</v>
      </c>
      <c r="R877" s="11">
        <v>0.509860042701197</v>
      </c>
      <c r="S877" s="11">
        <v>0.54125386782171137</v>
      </c>
      <c r="T877" s="11">
        <v>0.61468445396448657</v>
      </c>
      <c r="U877" s="11">
        <v>0.6828151945704396</v>
      </c>
      <c r="V877" s="11">
        <v>0.69101092988392199</v>
      </c>
      <c r="W877" s="11">
        <v>0.7513542362457758</v>
      </c>
      <c r="X877" s="11">
        <v>0.75357098533284861</v>
      </c>
      <c r="Y877" s="11">
        <v>0.82147915538764171</v>
      </c>
      <c r="Z877" s="11">
        <v>0.84175925064466539</v>
      </c>
      <c r="AA877" s="11">
        <v>0.91950775204736868</v>
      </c>
      <c r="AB877" s="11">
        <v>0.99205302940998219</v>
      </c>
    </row>
    <row r="878" spans="1:28" x14ac:dyDescent="0.3">
      <c r="A878" s="37">
        <v>326</v>
      </c>
      <c r="B878" s="11">
        <v>0</v>
      </c>
      <c r="C878" s="11">
        <v>2.4748862664149735E-4</v>
      </c>
      <c r="D878" s="11">
        <v>3.7025649654257801E-2</v>
      </c>
      <c r="E878" s="11">
        <v>9.1913085409693257E-2</v>
      </c>
      <c r="F878" s="11">
        <v>0.12906059510107959</v>
      </c>
      <c r="G878" s="11">
        <v>0.18432083566617144</v>
      </c>
      <c r="H878" s="11">
        <v>0.20655132801188475</v>
      </c>
      <c r="I878" s="11">
        <v>0.26868843034805934</v>
      </c>
      <c r="J878" s="11">
        <v>0.35131305431659099</v>
      </c>
      <c r="K878" s="11">
        <v>0.39643664071678092</v>
      </c>
      <c r="L878" s="11">
        <v>0.41179872377548998</v>
      </c>
      <c r="M878" s="11">
        <v>0.46371327730641615</v>
      </c>
      <c r="N878" s="11">
        <v>0.52270823025666457</v>
      </c>
      <c r="O878" s="11">
        <v>0.57255647314450375</v>
      </c>
      <c r="P878" s="11">
        <v>0.60760060530613902</v>
      </c>
      <c r="Q878" s="11">
        <v>0.66049513757469247</v>
      </c>
      <c r="R878" s="11">
        <v>0.66880339080074114</v>
      </c>
      <c r="S878" s="11">
        <v>0.73492342035478997</v>
      </c>
      <c r="T878" s="11">
        <v>0.79548755535406612</v>
      </c>
      <c r="U878" s="11">
        <v>0.85440700281716286</v>
      </c>
      <c r="V878" s="11">
        <v>0.89132643215448693</v>
      </c>
      <c r="W878" s="11">
        <v>0.94312638927091264</v>
      </c>
      <c r="X878" s="11">
        <v>0.9996304989892526</v>
      </c>
      <c r="Y878" s="11">
        <v>1</v>
      </c>
      <c r="Z878" s="11">
        <v>1</v>
      </c>
      <c r="AA878" s="11">
        <v>1</v>
      </c>
      <c r="AB878" s="11">
        <v>1</v>
      </c>
    </row>
    <row r="879" spans="1:28" x14ac:dyDescent="0.3">
      <c r="A879" s="37">
        <v>327</v>
      </c>
      <c r="B879" s="11">
        <v>0</v>
      </c>
      <c r="C879" s="11">
        <v>2.155829656516528E-2</v>
      </c>
      <c r="D879" s="11">
        <v>6.5770247259343551E-2</v>
      </c>
      <c r="E879" s="11">
        <v>0.13405122912740025</v>
      </c>
      <c r="F879" s="11">
        <v>0.14293148156145774</v>
      </c>
      <c r="G879" s="11">
        <v>0.21931514309460559</v>
      </c>
      <c r="H879" s="11">
        <v>0.29659022801425328</v>
      </c>
      <c r="I879" s="11">
        <v>0.3147762616707746</v>
      </c>
      <c r="J879" s="11">
        <v>0.36585244689938001</v>
      </c>
      <c r="K879" s="11">
        <v>0.40964853204394575</v>
      </c>
      <c r="L879" s="11">
        <v>0.42211414764467076</v>
      </c>
      <c r="M879" s="11">
        <v>0.47314311086281075</v>
      </c>
      <c r="N879" s="11">
        <v>0.54300470577925031</v>
      </c>
      <c r="O879" s="11">
        <v>0.59262502440171416</v>
      </c>
      <c r="P879" s="11">
        <v>0.63296697535901869</v>
      </c>
      <c r="Q879" s="11">
        <v>0.71530489971680489</v>
      </c>
      <c r="R879" s="11">
        <v>0.72406683530741289</v>
      </c>
      <c r="S879" s="11">
        <v>0.76977555416399512</v>
      </c>
      <c r="T879" s="11">
        <v>0.84516112431815471</v>
      </c>
      <c r="U879" s="11">
        <v>0.91786059967705935</v>
      </c>
      <c r="V879" s="11">
        <v>0.97241455821824441</v>
      </c>
      <c r="W879" s="11">
        <v>1</v>
      </c>
      <c r="X879" s="11">
        <v>1</v>
      </c>
      <c r="Y879" s="11">
        <v>1</v>
      </c>
      <c r="Z879" s="11">
        <v>1</v>
      </c>
      <c r="AA879" s="11">
        <v>1</v>
      </c>
      <c r="AB879" s="11">
        <v>1</v>
      </c>
    </row>
    <row r="880" spans="1:28" x14ac:dyDescent="0.3">
      <c r="A880" s="37">
        <v>328</v>
      </c>
      <c r="B880" s="11">
        <v>0</v>
      </c>
      <c r="C880" s="11">
        <v>5.695010916646686E-2</v>
      </c>
      <c r="D880" s="11">
        <v>0.10466338638859993</v>
      </c>
      <c r="E880" s="11">
        <v>0.15054116172221718</v>
      </c>
      <c r="F880" s="11">
        <v>0.20723991900053804</v>
      </c>
      <c r="G880" s="11">
        <v>0.24348502674804082</v>
      </c>
      <c r="H880" s="11">
        <v>0.25468369622091735</v>
      </c>
      <c r="I880" s="11">
        <v>0.26218936690533712</v>
      </c>
      <c r="J880" s="11">
        <v>0.28875707988541144</v>
      </c>
      <c r="K880" s="11">
        <v>0.33258537145177969</v>
      </c>
      <c r="L880" s="11">
        <v>0.39977937749251341</v>
      </c>
      <c r="M880" s="11">
        <v>0.44991177439468555</v>
      </c>
      <c r="N880" s="11">
        <v>0.48921193473833091</v>
      </c>
      <c r="O880" s="11">
        <v>0.56502254706828681</v>
      </c>
      <c r="P880" s="11">
        <v>0.62345902043771728</v>
      </c>
      <c r="Q880" s="11">
        <v>0.63187546831791319</v>
      </c>
      <c r="R880" s="11">
        <v>0.70162860434410146</v>
      </c>
      <c r="S880" s="11">
        <v>0.78166874866536074</v>
      </c>
      <c r="T880" s="11">
        <v>0.7967120994325273</v>
      </c>
      <c r="U880" s="11">
        <v>0.83997212421117984</v>
      </c>
      <c r="V880" s="11">
        <v>0.92309275684839709</v>
      </c>
      <c r="W880" s="11">
        <v>0.98038698137966529</v>
      </c>
      <c r="X880" s="11">
        <v>1</v>
      </c>
      <c r="Y880" s="11">
        <v>1</v>
      </c>
      <c r="Z880" s="11">
        <v>1</v>
      </c>
      <c r="AA880" s="11">
        <v>1</v>
      </c>
      <c r="AB880" s="11">
        <v>1</v>
      </c>
    </row>
    <row r="881" spans="1:28" x14ac:dyDescent="0.3">
      <c r="A881" s="37">
        <v>329</v>
      </c>
      <c r="B881" s="11">
        <v>0</v>
      </c>
      <c r="C881" s="11">
        <v>5.3889380533288518E-2</v>
      </c>
      <c r="D881" s="11">
        <v>6.372518582913321E-2</v>
      </c>
      <c r="E881" s="11">
        <v>0.1199093412614998</v>
      </c>
      <c r="F881" s="11">
        <v>0.17554645989487055</v>
      </c>
      <c r="G881" s="11">
        <v>0.20977594153773224</v>
      </c>
      <c r="H881" s="11">
        <v>0.26799060943283781</v>
      </c>
      <c r="I881" s="11">
        <v>0.31347531481085034</v>
      </c>
      <c r="J881" s="11">
        <v>0.33658663230192226</v>
      </c>
      <c r="K881" s="11">
        <v>0.40659827731113984</v>
      </c>
      <c r="L881" s="11">
        <v>0.43400373455392161</v>
      </c>
      <c r="M881" s="11">
        <v>0.50381803566745009</v>
      </c>
      <c r="N881" s="11">
        <v>0.55164501910831243</v>
      </c>
      <c r="O881" s="11">
        <v>0.58717708222612208</v>
      </c>
      <c r="P881" s="11">
        <v>0.6402650731400803</v>
      </c>
      <c r="Q881" s="11">
        <v>0.71391309424582405</v>
      </c>
      <c r="R881" s="11">
        <v>0.72113275216239792</v>
      </c>
      <c r="S881" s="11">
        <v>0.7439122169668706</v>
      </c>
      <c r="T881" s="11">
        <v>0.82264048964612846</v>
      </c>
      <c r="U881" s="11">
        <v>0.87090616660461084</v>
      </c>
      <c r="V881" s="11">
        <v>0.90737829742118503</v>
      </c>
      <c r="W881" s="11">
        <v>0.98401678197765174</v>
      </c>
      <c r="X881" s="11">
        <v>1</v>
      </c>
      <c r="Y881" s="11">
        <v>1</v>
      </c>
      <c r="Z881" s="11">
        <v>1</v>
      </c>
      <c r="AA881" s="11">
        <v>1</v>
      </c>
      <c r="AB881" s="11">
        <v>1</v>
      </c>
    </row>
    <row r="882" spans="1:28" x14ac:dyDescent="0.3">
      <c r="A882" s="37">
        <v>330</v>
      </c>
      <c r="B882" s="11">
        <v>0</v>
      </c>
      <c r="C882" s="11">
        <v>8.3299726769476556E-3</v>
      </c>
      <c r="D882" s="11">
        <v>7.1953293371138205E-2</v>
      </c>
      <c r="E882" s="11">
        <v>0.12366743945893988</v>
      </c>
      <c r="F882" s="11">
        <v>0.1467279462247304</v>
      </c>
      <c r="G882" s="11">
        <v>0.15728308784147846</v>
      </c>
      <c r="H882" s="11">
        <v>0.24029152384404384</v>
      </c>
      <c r="I882" s="11">
        <v>0.24716404366524147</v>
      </c>
      <c r="J882" s="11">
        <v>0.32947609578485365</v>
      </c>
      <c r="K882" s="11">
        <v>0.40413887499606793</v>
      </c>
      <c r="L882" s="11">
        <v>0.42785369241213544</v>
      </c>
      <c r="M882" s="11">
        <v>0.48497235063639682</v>
      </c>
      <c r="N882" s="11">
        <v>0.55642701099538661</v>
      </c>
      <c r="O882" s="11">
        <v>0.58899809144516535</v>
      </c>
      <c r="P882" s="11">
        <v>0.65035161593743018</v>
      </c>
      <c r="Q882" s="11">
        <v>0.71993667297020458</v>
      </c>
      <c r="R882" s="11">
        <v>0.76685710480951697</v>
      </c>
      <c r="S882" s="11">
        <v>0.83559827528352959</v>
      </c>
      <c r="T882" s="11">
        <v>0.8813269243193137</v>
      </c>
      <c r="U882" s="11">
        <v>0.94185777558631667</v>
      </c>
      <c r="V882" s="11">
        <v>0.96054181261277083</v>
      </c>
      <c r="W882" s="11">
        <v>1</v>
      </c>
      <c r="X882" s="11">
        <v>1</v>
      </c>
      <c r="Y882" s="11">
        <v>1</v>
      </c>
      <c r="Z882" s="11">
        <v>1</v>
      </c>
      <c r="AA882" s="11">
        <v>1</v>
      </c>
      <c r="AB882" s="11">
        <v>1</v>
      </c>
    </row>
    <row r="883" spans="1:28" x14ac:dyDescent="0.3">
      <c r="A883" s="37">
        <v>331</v>
      </c>
      <c r="B883" s="11">
        <v>0</v>
      </c>
      <c r="C883" s="11">
        <v>4.9397432902985712E-2</v>
      </c>
      <c r="D883" s="11">
        <v>9.506810629916651E-2</v>
      </c>
      <c r="E883" s="11">
        <v>0.14293976348784082</v>
      </c>
      <c r="F883" s="11">
        <v>0.20463512933607927</v>
      </c>
      <c r="G883" s="11">
        <v>0.25653376853740267</v>
      </c>
      <c r="H883" s="11">
        <v>0.33229019138403137</v>
      </c>
      <c r="I883" s="11">
        <v>0.34442467410083472</v>
      </c>
      <c r="J883" s="11">
        <v>0.38179003343953888</v>
      </c>
      <c r="K883" s="11">
        <v>0.41306916697641005</v>
      </c>
      <c r="L883" s="11">
        <v>0.47167929864580732</v>
      </c>
      <c r="M883" s="11">
        <v>0.48587742081266128</v>
      </c>
      <c r="N883" s="11">
        <v>0.49300915765729869</v>
      </c>
      <c r="O883" s="11">
        <v>0.50108106797044383</v>
      </c>
      <c r="P883" s="11">
        <v>0.55337168186595709</v>
      </c>
      <c r="Q883" s="11">
        <v>0.55377966815871826</v>
      </c>
      <c r="R883" s="11">
        <v>0.63707496214078096</v>
      </c>
      <c r="S883" s="11">
        <v>0.71994632090344335</v>
      </c>
      <c r="T883" s="11">
        <v>0.76112504155911842</v>
      </c>
      <c r="U883" s="11">
        <v>0.7930433364135594</v>
      </c>
      <c r="V883" s="11">
        <v>0.83724832223158419</v>
      </c>
      <c r="W883" s="11">
        <v>0.9204020364715767</v>
      </c>
      <c r="X883" s="11">
        <v>0.97155332872207933</v>
      </c>
      <c r="Y883" s="11">
        <v>1</v>
      </c>
      <c r="Z883" s="11">
        <v>1</v>
      </c>
      <c r="AA883" s="11">
        <v>1</v>
      </c>
      <c r="AB883" s="11">
        <v>1</v>
      </c>
    </row>
    <row r="884" spans="1:28" x14ac:dyDescent="0.3">
      <c r="A884" s="37">
        <v>332</v>
      </c>
      <c r="B884" s="11">
        <v>0</v>
      </c>
      <c r="C884" s="11">
        <v>2.7811471020755086E-2</v>
      </c>
      <c r="D884" s="11">
        <v>7.8001729289758362E-2</v>
      </c>
      <c r="E884" s="11">
        <v>0.11501742748665528</v>
      </c>
      <c r="F884" s="11">
        <v>0.19448883462586997</v>
      </c>
      <c r="G884" s="11">
        <v>0.25826525061419331</v>
      </c>
      <c r="H884" s="11">
        <v>0.31990707241403238</v>
      </c>
      <c r="I884" s="11">
        <v>0.35089517486787786</v>
      </c>
      <c r="J884" s="11">
        <v>0.3716537868512701</v>
      </c>
      <c r="K884" s="11">
        <v>0.42570907676638126</v>
      </c>
      <c r="L884" s="11">
        <v>0.46208945617269342</v>
      </c>
      <c r="M884" s="11">
        <v>0.48698572616403468</v>
      </c>
      <c r="N884" s="11">
        <v>0.51279902455702864</v>
      </c>
      <c r="O884" s="11">
        <v>0.55901014301127583</v>
      </c>
      <c r="P884" s="11">
        <v>0.62950880138218768</v>
      </c>
      <c r="Q884" s="11">
        <v>0.63633637160283796</v>
      </c>
      <c r="R884" s="11">
        <v>0.68111972484545336</v>
      </c>
      <c r="S884" s="11">
        <v>0.71628343500396707</v>
      </c>
      <c r="T884" s="11">
        <v>0.7434204164904652</v>
      </c>
      <c r="U884" s="11">
        <v>0.78715873992023599</v>
      </c>
      <c r="V884" s="11">
        <v>0.86413949327124262</v>
      </c>
      <c r="W884" s="11">
        <v>0.88350104042285393</v>
      </c>
      <c r="X884" s="11">
        <v>0.94005488768430923</v>
      </c>
      <c r="Y884" s="11">
        <v>1.0177472612995406</v>
      </c>
      <c r="Z884" s="11">
        <v>1</v>
      </c>
      <c r="AA884" s="11">
        <v>1</v>
      </c>
      <c r="AB884" s="11">
        <v>1</v>
      </c>
    </row>
    <row r="885" spans="1:28" x14ac:dyDescent="0.3">
      <c r="A885" s="37">
        <v>333</v>
      </c>
      <c r="B885" s="11">
        <v>0</v>
      </c>
      <c r="C885" s="11">
        <v>2.1620858923739005E-2</v>
      </c>
      <c r="D885" s="11">
        <v>7.5374141649094797E-2</v>
      </c>
      <c r="E885" s="11">
        <v>0.13760314816840188</v>
      </c>
      <c r="F885" s="11">
        <v>0.14450115682572728</v>
      </c>
      <c r="G885" s="11">
        <v>0.16164612367308814</v>
      </c>
      <c r="H885" s="11">
        <v>0.16229513471803159</v>
      </c>
      <c r="I885" s="11">
        <v>0.24288875504986673</v>
      </c>
      <c r="J885" s="11">
        <v>0.28575656884691458</v>
      </c>
      <c r="K885" s="11">
        <v>0.36176409261425646</v>
      </c>
      <c r="L885" s="11">
        <v>0.40592305579068444</v>
      </c>
      <c r="M885" s="11">
        <v>0.4709844803278524</v>
      </c>
      <c r="N885" s="11">
        <v>0.5178800502179105</v>
      </c>
      <c r="O885" s="11">
        <v>0.60087169063043566</v>
      </c>
      <c r="P885" s="11">
        <v>0.68218132862433212</v>
      </c>
      <c r="Q885" s="11">
        <v>0.70153214830481081</v>
      </c>
      <c r="R885" s="11">
        <v>0.74230030065623809</v>
      </c>
      <c r="S885" s="11">
        <v>0.79900632197963473</v>
      </c>
      <c r="T885" s="11">
        <v>0.86833143861399431</v>
      </c>
      <c r="U885" s="11">
        <v>0.87192501500995845</v>
      </c>
      <c r="V885" s="11">
        <v>0.90410493697107164</v>
      </c>
      <c r="W885" s="11">
        <v>0.97352666200180427</v>
      </c>
      <c r="X885" s="11">
        <v>0.99052622133739476</v>
      </c>
      <c r="Y885" s="11">
        <v>1</v>
      </c>
      <c r="Z885" s="11">
        <v>1</v>
      </c>
      <c r="AA885" s="11">
        <v>1</v>
      </c>
      <c r="AB885" s="11">
        <v>1</v>
      </c>
    </row>
    <row r="886" spans="1:28" x14ac:dyDescent="0.3">
      <c r="A886" s="37">
        <v>334</v>
      </c>
      <c r="B886" s="11">
        <v>0</v>
      </c>
      <c r="C886" s="11">
        <v>1.0816000458871747E-2</v>
      </c>
      <c r="D886" s="11">
        <v>3.0649462901591588E-2</v>
      </c>
      <c r="E886" s="11">
        <v>9.4634085826265063E-2</v>
      </c>
      <c r="F886" s="11">
        <v>0.14132873528035181</v>
      </c>
      <c r="G886" s="11">
        <v>0.15388433239448854</v>
      </c>
      <c r="H886" s="11">
        <v>0.19192169096125461</v>
      </c>
      <c r="I886" s="11">
        <v>0.21477956452327851</v>
      </c>
      <c r="J886" s="11">
        <v>0.22130715482081198</v>
      </c>
      <c r="K886" s="11">
        <v>0.28301041021217743</v>
      </c>
      <c r="L886" s="11">
        <v>0.3374585028023766</v>
      </c>
      <c r="M886" s="11">
        <v>0.39816600741199953</v>
      </c>
      <c r="N886" s="11">
        <v>0.44786592998045704</v>
      </c>
      <c r="O886" s="11">
        <v>0.4530598899236763</v>
      </c>
      <c r="P886" s="11">
        <v>0.48281734007576882</v>
      </c>
      <c r="Q886" s="11">
        <v>0.49203980489434079</v>
      </c>
      <c r="R886" s="11">
        <v>0.50065440738544709</v>
      </c>
      <c r="S886" s="11">
        <v>0.5380941677703831</v>
      </c>
      <c r="T886" s="11">
        <v>0.58047000351362232</v>
      </c>
      <c r="U886" s="11">
        <v>0.64644794871523836</v>
      </c>
      <c r="V886" s="11">
        <v>0.68627420215121604</v>
      </c>
      <c r="W886" s="11">
        <v>0.69332922991372403</v>
      </c>
      <c r="X886" s="11">
        <v>0.71782334727682717</v>
      </c>
      <c r="Y886" s="11">
        <v>0.76399053192558153</v>
      </c>
      <c r="Z886" s="11">
        <v>0.78740754300967442</v>
      </c>
      <c r="AA886" s="11">
        <v>0.86023048837467175</v>
      </c>
      <c r="AB886" s="11">
        <v>0.92521499149806741</v>
      </c>
    </row>
    <row r="887" spans="1:28" x14ac:dyDescent="0.3">
      <c r="A887" s="37">
        <v>335</v>
      </c>
      <c r="B887" s="11">
        <v>0</v>
      </c>
      <c r="C887" s="11">
        <v>7.3643876542230327E-2</v>
      </c>
      <c r="D887" s="11">
        <v>0.14856764927681315</v>
      </c>
      <c r="E887" s="11">
        <v>0.15046145541459569</v>
      </c>
      <c r="F887" s="11">
        <v>0.18357751926135121</v>
      </c>
      <c r="G887" s="11">
        <v>0.26085013198906026</v>
      </c>
      <c r="H887" s="11">
        <v>0.32927625129096671</v>
      </c>
      <c r="I887" s="11">
        <v>0.36380031300899762</v>
      </c>
      <c r="J887" s="11">
        <v>0.39701054016110043</v>
      </c>
      <c r="K887" s="11">
        <v>0.44552296740220726</v>
      </c>
      <c r="L887" s="11">
        <v>0.4716800600504209</v>
      </c>
      <c r="M887" s="11">
        <v>0.52148052189709504</v>
      </c>
      <c r="N887" s="11">
        <v>0.56331784324072354</v>
      </c>
      <c r="O887" s="11">
        <v>0.61818305537328166</v>
      </c>
      <c r="P887" s="11">
        <v>0.69122631426297054</v>
      </c>
      <c r="Q887" s="11">
        <v>0.735124270787607</v>
      </c>
      <c r="R887" s="11">
        <v>0.76323644967442061</v>
      </c>
      <c r="S887" s="11">
        <v>0.84105510683492613</v>
      </c>
      <c r="T887" s="11">
        <v>0.86475069840914043</v>
      </c>
      <c r="U887" s="11">
        <v>0.89707176175463987</v>
      </c>
      <c r="V887" s="11">
        <v>0.9240973778658903</v>
      </c>
      <c r="W887" s="11">
        <v>0.99261715328439748</v>
      </c>
      <c r="X887" s="11">
        <v>0.99593924196811257</v>
      </c>
      <c r="Y887" s="11">
        <v>1</v>
      </c>
      <c r="Z887" s="11">
        <v>1</v>
      </c>
      <c r="AA887" s="11">
        <v>1</v>
      </c>
      <c r="AB887" s="11">
        <v>1</v>
      </c>
    </row>
    <row r="888" spans="1:28" x14ac:dyDescent="0.3">
      <c r="A888" s="37">
        <v>336</v>
      </c>
      <c r="B888" s="11">
        <v>0</v>
      </c>
      <c r="C888" s="11">
        <v>2.6386902115471188E-2</v>
      </c>
      <c r="D888" s="11">
        <v>7.6001758738802758E-2</v>
      </c>
      <c r="E888" s="11">
        <v>0.10420222195003145</v>
      </c>
      <c r="F888" s="11">
        <v>0.14442074495765153</v>
      </c>
      <c r="G888" s="11">
        <v>0.21832397932065983</v>
      </c>
      <c r="H888" s="11">
        <v>0.28137769147673591</v>
      </c>
      <c r="I888" s="11">
        <v>0.29338634112475315</v>
      </c>
      <c r="J888" s="11">
        <v>0.31057041959640536</v>
      </c>
      <c r="K888" s="11">
        <v>0.35534453996939508</v>
      </c>
      <c r="L888" s="11">
        <v>0.38618121505332503</v>
      </c>
      <c r="M888" s="11">
        <v>0.4395798904569802</v>
      </c>
      <c r="N888" s="11">
        <v>0.46109254308357256</v>
      </c>
      <c r="O888" s="11">
        <v>0.48548650734098758</v>
      </c>
      <c r="P888" s="11">
        <v>0.54976842354875843</v>
      </c>
      <c r="Q888" s="11">
        <v>0.62964813181403978</v>
      </c>
      <c r="R888" s="11">
        <v>0.64712210992356511</v>
      </c>
      <c r="S888" s="11">
        <v>0.66863001641881925</v>
      </c>
      <c r="T888" s="11">
        <v>0.71918040224419633</v>
      </c>
      <c r="U888" s="11">
        <v>0.72284705908915936</v>
      </c>
      <c r="V888" s="11">
        <v>0.74507744504353524</v>
      </c>
      <c r="W888" s="11">
        <v>0.76334625488075947</v>
      </c>
      <c r="X888" s="11">
        <v>0.84206164075257206</v>
      </c>
      <c r="Y888" s="11">
        <v>0.88536801032352985</v>
      </c>
      <c r="Z888" s="11">
        <v>0.92680016684153466</v>
      </c>
      <c r="AA888" s="11">
        <v>0.97883624114363443</v>
      </c>
      <c r="AB888" s="11">
        <v>1</v>
      </c>
    </row>
    <row r="889" spans="1:28" x14ac:dyDescent="0.3">
      <c r="A889" s="37">
        <v>337</v>
      </c>
      <c r="B889" s="11">
        <v>0</v>
      </c>
      <c r="C889" s="11">
        <v>8.9580164052789157E-4</v>
      </c>
      <c r="D889" s="11">
        <v>3.6190312442738799E-2</v>
      </c>
      <c r="E889" s="11">
        <v>0.11552653353694595</v>
      </c>
      <c r="F889" s="11">
        <v>0.15688394987059506</v>
      </c>
      <c r="G889" s="11">
        <v>0.20103810463025348</v>
      </c>
      <c r="H889" s="11">
        <v>0.2222921477463137</v>
      </c>
      <c r="I889" s="11">
        <v>0.22405810035511708</v>
      </c>
      <c r="J889" s="11">
        <v>0.25651877571406961</v>
      </c>
      <c r="K889" s="11">
        <v>0.2622398860404479</v>
      </c>
      <c r="L889" s="11">
        <v>0.32954641238119031</v>
      </c>
      <c r="M889" s="11">
        <v>0.38103010358747164</v>
      </c>
      <c r="N889" s="11">
        <v>0.39019348704252976</v>
      </c>
      <c r="O889" s="11">
        <v>0.43234983105551988</v>
      </c>
      <c r="P889" s="11">
        <v>0.49367872241865174</v>
      </c>
      <c r="Q889" s="11">
        <v>0.53010103061748259</v>
      </c>
      <c r="R889" s="11">
        <v>0.58886312290933696</v>
      </c>
      <c r="S889" s="11">
        <v>0.65294660020259165</v>
      </c>
      <c r="T889" s="11">
        <v>0.67617364103922573</v>
      </c>
      <c r="U889" s="11">
        <v>0.68839160653486109</v>
      </c>
      <c r="V889" s="11">
        <v>0.7066889747243551</v>
      </c>
      <c r="W889" s="11">
        <v>0.74412697513591486</v>
      </c>
      <c r="X889" s="11">
        <v>0.75110354477121954</v>
      </c>
      <c r="Y889" s="11">
        <v>0.80130984401274297</v>
      </c>
      <c r="Z889" s="11">
        <v>0.8666505355260713</v>
      </c>
      <c r="AA889" s="11">
        <v>0.9340874922592749</v>
      </c>
      <c r="AB889" s="11">
        <v>0.9631358464907992</v>
      </c>
    </row>
    <row r="890" spans="1:28" x14ac:dyDescent="0.3">
      <c r="A890" s="37">
        <v>338</v>
      </c>
      <c r="B890" s="11">
        <v>0</v>
      </c>
      <c r="C890" s="11">
        <v>1.3798277789671687E-3</v>
      </c>
      <c r="D890" s="11">
        <v>5.2878665068052229E-2</v>
      </c>
      <c r="E890" s="11">
        <v>0.10339085409652506</v>
      </c>
      <c r="F890" s="11">
        <v>0.13692536440680736</v>
      </c>
      <c r="G890" s="11">
        <v>0.19812838085890225</v>
      </c>
      <c r="H890" s="11">
        <v>0.27468154165277653</v>
      </c>
      <c r="I890" s="11">
        <v>0.34558984896497214</v>
      </c>
      <c r="J890" s="11">
        <v>0.40237069648037593</v>
      </c>
      <c r="K890" s="11">
        <v>0.48031424652373</v>
      </c>
      <c r="L890" s="11">
        <v>0.54996571327384647</v>
      </c>
      <c r="M890" s="11">
        <v>0.58971849294686984</v>
      </c>
      <c r="N890" s="11">
        <v>0.60347043123900346</v>
      </c>
      <c r="O890" s="11">
        <v>0.66088435469930373</v>
      </c>
      <c r="P890" s="11">
        <v>0.66536988339472691</v>
      </c>
      <c r="Q890" s="11">
        <v>0.69983072121805678</v>
      </c>
      <c r="R890" s="11">
        <v>0.77466586125067693</v>
      </c>
      <c r="S890" s="11">
        <v>0.79104303112071961</v>
      </c>
      <c r="T890" s="11">
        <v>0.86030673152417114</v>
      </c>
      <c r="U890" s="11">
        <v>0.90068211836465639</v>
      </c>
      <c r="V890" s="11">
        <v>0.91292141471015431</v>
      </c>
      <c r="W890" s="11">
        <v>0.93170666822896231</v>
      </c>
      <c r="X890" s="11">
        <v>1.0040306085632673</v>
      </c>
      <c r="Y890" s="11">
        <v>1</v>
      </c>
      <c r="Z890" s="11">
        <v>1</v>
      </c>
      <c r="AA890" s="11">
        <v>1</v>
      </c>
      <c r="AB890" s="11">
        <v>1</v>
      </c>
    </row>
    <row r="891" spans="1:28" x14ac:dyDescent="0.3">
      <c r="A891" s="37">
        <v>339</v>
      </c>
      <c r="B891" s="11">
        <v>0</v>
      </c>
      <c r="C891" s="11">
        <v>3.7272156662640499E-2</v>
      </c>
      <c r="D891" s="11">
        <v>8.7416021105023584E-2</v>
      </c>
      <c r="E891" s="11">
        <v>0.13706116114630232</v>
      </c>
      <c r="F891" s="11">
        <v>0.16980236212212266</v>
      </c>
      <c r="G891" s="11">
        <v>0.21876035579662878</v>
      </c>
      <c r="H891" s="11">
        <v>0.23357166769795243</v>
      </c>
      <c r="I891" s="11">
        <v>0.24964459466698335</v>
      </c>
      <c r="J891" s="11">
        <v>0.30724303934270952</v>
      </c>
      <c r="K891" s="11">
        <v>0.33143960797879851</v>
      </c>
      <c r="L891" s="11">
        <v>0.3868753777457018</v>
      </c>
      <c r="M891" s="11">
        <v>0.43297101112608416</v>
      </c>
      <c r="N891" s="11">
        <v>0.43755898900965462</v>
      </c>
      <c r="O891" s="11">
        <v>0.50345533676903009</v>
      </c>
      <c r="P891" s="11">
        <v>0.53746225516367208</v>
      </c>
      <c r="Q891" s="11">
        <v>0.58768563199286539</v>
      </c>
      <c r="R891" s="11">
        <v>0.63838641142678321</v>
      </c>
      <c r="S891" s="11">
        <v>0.70153813746664206</v>
      </c>
      <c r="T891" s="11">
        <v>0.71176649246120538</v>
      </c>
      <c r="U891" s="11">
        <v>0.72227726699751549</v>
      </c>
      <c r="V891" s="11">
        <v>0.74602019113941676</v>
      </c>
      <c r="W891" s="11">
        <v>0.81731329241106421</v>
      </c>
      <c r="X891" s="11">
        <v>0.84106439111756892</v>
      </c>
      <c r="Y891" s="11">
        <v>0.90401000406180021</v>
      </c>
      <c r="Z891" s="11">
        <v>0.91623602443516527</v>
      </c>
      <c r="AA891" s="11">
        <v>0.94782074917397985</v>
      </c>
      <c r="AB891" s="11">
        <v>1</v>
      </c>
    </row>
    <row r="892" spans="1:28" x14ac:dyDescent="0.3">
      <c r="A892" s="37">
        <v>340</v>
      </c>
      <c r="B892" s="11">
        <v>0</v>
      </c>
      <c r="C892" s="11">
        <v>9.2006999547357329E-3</v>
      </c>
      <c r="D892" s="11">
        <v>5.2576376446639914E-2</v>
      </c>
      <c r="E892" s="11">
        <v>0.10876681888005134</v>
      </c>
      <c r="F892" s="11">
        <v>0.17590867083903236</v>
      </c>
      <c r="G892" s="11">
        <v>0.18731025247337721</v>
      </c>
      <c r="H892" s="11">
        <v>0.19670439094096193</v>
      </c>
      <c r="I892" s="11">
        <v>0.27002432982169944</v>
      </c>
      <c r="J892" s="11">
        <v>0.28262843183454645</v>
      </c>
      <c r="K892" s="11">
        <v>0.28528684787856795</v>
      </c>
      <c r="L892" s="11">
        <v>0.3458283653699803</v>
      </c>
      <c r="M892" s="11">
        <v>0.38983972759943281</v>
      </c>
      <c r="N892" s="11">
        <v>0.44185987030630341</v>
      </c>
      <c r="O892" s="11">
        <v>0.4824852049707149</v>
      </c>
      <c r="P892" s="11">
        <v>0.53212133189428501</v>
      </c>
      <c r="Q892" s="11">
        <v>0.61126188174294893</v>
      </c>
      <c r="R892" s="11">
        <v>0.68878111024565358</v>
      </c>
      <c r="S892" s="11">
        <v>0.6951433965063345</v>
      </c>
      <c r="T892" s="11">
        <v>0.7522248816153978</v>
      </c>
      <c r="U892" s="11">
        <v>0.82407270902795438</v>
      </c>
      <c r="V892" s="11">
        <v>0.90587197091178739</v>
      </c>
      <c r="W892" s="11">
        <v>0.96194314250759738</v>
      </c>
      <c r="X892" s="11">
        <v>1</v>
      </c>
      <c r="Y892" s="11">
        <v>1</v>
      </c>
      <c r="Z892" s="11">
        <v>1</v>
      </c>
      <c r="AA892" s="11">
        <v>1</v>
      </c>
      <c r="AB892" s="11">
        <v>1</v>
      </c>
    </row>
    <row r="893" spans="1:28" x14ac:dyDescent="0.3">
      <c r="A893" s="37">
        <v>341</v>
      </c>
      <c r="B893" s="11">
        <v>0</v>
      </c>
      <c r="C893" s="11">
        <v>5.8468833701434313E-3</v>
      </c>
      <c r="D893" s="11">
        <v>3.9259616103921646E-2</v>
      </c>
      <c r="E893" s="11">
        <v>6.7533674250981737E-2</v>
      </c>
      <c r="F893" s="11">
        <v>9.8198725054803288E-2</v>
      </c>
      <c r="G893" s="11">
        <v>0.15310827069692354</v>
      </c>
      <c r="H893" s="11">
        <v>0.15896026328873944</v>
      </c>
      <c r="I893" s="11">
        <v>0.21339793506126392</v>
      </c>
      <c r="J893" s="11">
        <v>0.23920259623963977</v>
      </c>
      <c r="K893" s="11">
        <v>0.31082541917317141</v>
      </c>
      <c r="L893" s="11">
        <v>0.34732174045407938</v>
      </c>
      <c r="M893" s="11">
        <v>0.38766577669062402</v>
      </c>
      <c r="N893" s="11">
        <v>0.39221322766869648</v>
      </c>
      <c r="O893" s="11">
        <v>0.40136545122386214</v>
      </c>
      <c r="P893" s="11">
        <v>0.43992734364282771</v>
      </c>
      <c r="Q893" s="11">
        <v>0.44070420507802471</v>
      </c>
      <c r="R893" s="11">
        <v>0.45724957582932307</v>
      </c>
      <c r="S893" s="11">
        <v>0.4894272448663779</v>
      </c>
      <c r="T893" s="11">
        <v>0.53289865494205391</v>
      </c>
      <c r="U893" s="11">
        <v>0.54799562317214068</v>
      </c>
      <c r="V893" s="11">
        <v>0.61389366120912681</v>
      </c>
      <c r="W893" s="11">
        <v>0.67824670579937141</v>
      </c>
      <c r="X893" s="11">
        <v>0.75086340630823234</v>
      </c>
      <c r="Y893" s="11">
        <v>0.81832009758649848</v>
      </c>
      <c r="Z893" s="11">
        <v>0.83203391993666875</v>
      </c>
      <c r="AA893" s="11">
        <v>0.89215008288845887</v>
      </c>
      <c r="AB893" s="11">
        <v>0.97293619210837123</v>
      </c>
    </row>
    <row r="894" spans="1:28" x14ac:dyDescent="0.3">
      <c r="A894" s="37">
        <v>342</v>
      </c>
      <c r="B894" s="11">
        <v>0</v>
      </c>
      <c r="C894" s="11">
        <v>3.1662185007917815E-2</v>
      </c>
      <c r="D894" s="11">
        <v>5.897633914014716E-2</v>
      </c>
      <c r="E894" s="11">
        <v>8.6708753591297136E-2</v>
      </c>
      <c r="F894" s="11">
        <v>0.16359937423320059</v>
      </c>
      <c r="G894" s="11">
        <v>0.17211819006224435</v>
      </c>
      <c r="H894" s="11">
        <v>0.21790992928141512</v>
      </c>
      <c r="I894" s="11">
        <v>0.29198772672803158</v>
      </c>
      <c r="J894" s="11">
        <v>0.32253848914196664</v>
      </c>
      <c r="K894" s="11">
        <v>0.33527408521247543</v>
      </c>
      <c r="L894" s="11">
        <v>0.35861964877572716</v>
      </c>
      <c r="M894" s="11">
        <v>0.43238451182882254</v>
      </c>
      <c r="N894" s="11">
        <v>0.48957592196087046</v>
      </c>
      <c r="O894" s="11">
        <v>0.54362964817578252</v>
      </c>
      <c r="P894" s="11">
        <v>0.55795319186894832</v>
      </c>
      <c r="Q894" s="11">
        <v>0.57485087452373085</v>
      </c>
      <c r="R894" s="11">
        <v>0.64059206908594701</v>
      </c>
      <c r="S894" s="11">
        <v>0.71858071053341699</v>
      </c>
      <c r="T894" s="11">
        <v>0.78485688106208751</v>
      </c>
      <c r="U894" s="11">
        <v>0.79414486458620004</v>
      </c>
      <c r="V894" s="11">
        <v>0.79552144210642894</v>
      </c>
      <c r="W894" s="11">
        <v>0.84166110354983226</v>
      </c>
      <c r="X894" s="11">
        <v>0.91080472665436352</v>
      </c>
      <c r="Y894" s="11">
        <v>0.95614541407231279</v>
      </c>
      <c r="Z894" s="11">
        <v>0.99903532874392231</v>
      </c>
      <c r="AA894" s="11">
        <v>1</v>
      </c>
      <c r="AB894" s="11">
        <v>1</v>
      </c>
    </row>
    <row r="895" spans="1:28" x14ac:dyDescent="0.3">
      <c r="A895" s="37">
        <v>343</v>
      </c>
      <c r="B895" s="11">
        <v>0</v>
      </c>
      <c r="C895" s="11">
        <v>8.3211462633490899E-2</v>
      </c>
      <c r="D895" s="11">
        <v>0.12095709197362028</v>
      </c>
      <c r="E895" s="11">
        <v>0.14499289199356946</v>
      </c>
      <c r="F895" s="11">
        <v>0.1916400545189488</v>
      </c>
      <c r="G895" s="11">
        <v>0.24066573939014449</v>
      </c>
      <c r="H895" s="11">
        <v>0.29637975969785568</v>
      </c>
      <c r="I895" s="11">
        <v>0.3531993361768524</v>
      </c>
      <c r="J895" s="11">
        <v>0.40020401393554</v>
      </c>
      <c r="K895" s="11">
        <v>0.46526663007799207</v>
      </c>
      <c r="L895" s="11">
        <v>0.46611933734021549</v>
      </c>
      <c r="M895" s="11">
        <v>0.51866314739332808</v>
      </c>
      <c r="N895" s="11">
        <v>0.59046534203677281</v>
      </c>
      <c r="O895" s="11">
        <v>0.66376007791773672</v>
      </c>
      <c r="P895" s="11">
        <v>0.66531846114519655</v>
      </c>
      <c r="Q895" s="11">
        <v>0.73985541274825839</v>
      </c>
      <c r="R895" s="11">
        <v>0.79212882143197072</v>
      </c>
      <c r="S895" s="11">
        <v>0.84763861366554238</v>
      </c>
      <c r="T895" s="11">
        <v>0.89352848039321553</v>
      </c>
      <c r="U895" s="11">
        <v>0.92874200946329932</v>
      </c>
      <c r="V895" s="11">
        <v>1.0085176588654781</v>
      </c>
      <c r="W895" s="11">
        <v>1</v>
      </c>
      <c r="X895" s="11">
        <v>1</v>
      </c>
      <c r="Y895" s="11">
        <v>1</v>
      </c>
      <c r="Z895" s="11">
        <v>1</v>
      </c>
      <c r="AA895" s="11">
        <v>1</v>
      </c>
      <c r="AB895" s="11">
        <v>1</v>
      </c>
    </row>
    <row r="896" spans="1:28" x14ac:dyDescent="0.3">
      <c r="A896" s="37">
        <v>344</v>
      </c>
      <c r="B896" s="11">
        <v>0</v>
      </c>
      <c r="C896" s="11">
        <v>4.0097419000145879E-2</v>
      </c>
      <c r="D896" s="11">
        <v>7.6233589914836114E-2</v>
      </c>
      <c r="E896" s="11">
        <v>0.14231724305549009</v>
      </c>
      <c r="F896" s="11">
        <v>0.1942089000989608</v>
      </c>
      <c r="G896" s="11">
        <v>0.27341348490264961</v>
      </c>
      <c r="H896" s="11">
        <v>0.27904027783290081</v>
      </c>
      <c r="I896" s="11">
        <v>0.36109441133823189</v>
      </c>
      <c r="J896" s="11">
        <v>0.37753882398293104</v>
      </c>
      <c r="K896" s="11">
        <v>0.40817545440736169</v>
      </c>
      <c r="L896" s="11">
        <v>0.43364324485466288</v>
      </c>
      <c r="M896" s="11">
        <v>0.4915794418763394</v>
      </c>
      <c r="N896" s="11">
        <v>0.54561337625905659</v>
      </c>
      <c r="O896" s="11">
        <v>0.61356387216161745</v>
      </c>
      <c r="P896" s="11">
        <v>0.66527963037229199</v>
      </c>
      <c r="Q896" s="11">
        <v>0.73860515549126482</v>
      </c>
      <c r="R896" s="11">
        <v>0.74978723193594965</v>
      </c>
      <c r="S896" s="11">
        <v>0.81984089361596624</v>
      </c>
      <c r="T896" s="11">
        <v>0.85704072683604682</v>
      </c>
      <c r="U896" s="11">
        <v>0.87514091397463334</v>
      </c>
      <c r="V896" s="11">
        <v>0.87586872774040569</v>
      </c>
      <c r="W896" s="11">
        <v>0.88451250497349021</v>
      </c>
      <c r="X896" s="11">
        <v>0.92005869712725541</v>
      </c>
      <c r="Y896" s="11">
        <v>0.99352018415048438</v>
      </c>
      <c r="Z896" s="11">
        <v>1</v>
      </c>
      <c r="AA896" s="11">
        <v>1</v>
      </c>
      <c r="AB896" s="11">
        <v>1</v>
      </c>
    </row>
    <row r="897" spans="1:28" x14ac:dyDescent="0.3">
      <c r="A897" s="37">
        <v>345</v>
      </c>
      <c r="B897" s="11">
        <v>0</v>
      </c>
      <c r="C897" s="11">
        <v>1.4555359098244911E-2</v>
      </c>
      <c r="D897" s="11">
        <v>2.5245287272129442E-2</v>
      </c>
      <c r="E897" s="11">
        <v>0.10264020754518138</v>
      </c>
      <c r="F897" s="11">
        <v>0.12355730253982997</v>
      </c>
      <c r="G897" s="11">
        <v>0.16596218708613528</v>
      </c>
      <c r="H897" s="11">
        <v>0.24732082147757029</v>
      </c>
      <c r="I897" s="11">
        <v>0.25514410918475755</v>
      </c>
      <c r="J897" s="11">
        <v>0.2728948681562407</v>
      </c>
      <c r="K897" s="11">
        <v>0.31839745799273045</v>
      </c>
      <c r="L897" s="11">
        <v>0.33816305738217184</v>
      </c>
      <c r="M897" s="11">
        <v>0.41730113637806365</v>
      </c>
      <c r="N897" s="11">
        <v>0.44904758270224771</v>
      </c>
      <c r="O897" s="11">
        <v>0.50204701098976212</v>
      </c>
      <c r="P897" s="11">
        <v>0.54597045112395071</v>
      </c>
      <c r="Q897" s="11">
        <v>0.60396341111541296</v>
      </c>
      <c r="R897" s="11">
        <v>0.63434207482773675</v>
      </c>
      <c r="S897" s="11">
        <v>0.65255513760191874</v>
      </c>
      <c r="T897" s="11">
        <v>0.6646316261003502</v>
      </c>
      <c r="U897" s="11">
        <v>0.66988126712757956</v>
      </c>
      <c r="V897" s="11">
        <v>0.67836586767549645</v>
      </c>
      <c r="W897" s="11">
        <v>0.7151799503172247</v>
      </c>
      <c r="X897" s="11">
        <v>0.78617215821566222</v>
      </c>
      <c r="Y897" s="11">
        <v>0.79491145323475842</v>
      </c>
      <c r="Z897" s="11">
        <v>0.80398537185367092</v>
      </c>
      <c r="AA897" s="11">
        <v>0.80436871376983166</v>
      </c>
      <c r="AB897" s="11">
        <v>0.88142782706459744</v>
      </c>
    </row>
    <row r="898" spans="1:28" x14ac:dyDescent="0.3">
      <c r="A898" s="37">
        <v>346</v>
      </c>
      <c r="B898" s="11">
        <v>0</v>
      </c>
      <c r="C898" s="11">
        <v>4.6891941790401119E-2</v>
      </c>
      <c r="D898" s="11">
        <v>6.2106166502681873E-2</v>
      </c>
      <c r="E898" s="11">
        <v>7.481786136818977E-2</v>
      </c>
      <c r="F898" s="11">
        <v>0.11871335279049847</v>
      </c>
      <c r="G898" s="11">
        <v>0.16532816422005686</v>
      </c>
      <c r="H898" s="11">
        <v>0.18262709004514371</v>
      </c>
      <c r="I898" s="11">
        <v>0.1980731954655697</v>
      </c>
      <c r="J898" s="11">
        <v>0.24081225875467599</v>
      </c>
      <c r="K898" s="11">
        <v>0.32377488915000241</v>
      </c>
      <c r="L898" s="11">
        <v>0.39602938149389488</v>
      </c>
      <c r="M898" s="11">
        <v>0.44981003471417019</v>
      </c>
      <c r="N898" s="11">
        <v>0.50630921389030537</v>
      </c>
      <c r="O898" s="11">
        <v>0.51268466489198739</v>
      </c>
      <c r="P898" s="11">
        <v>0.57890495652410723</v>
      </c>
      <c r="Q898" s="11">
        <v>0.63513938249674284</v>
      </c>
      <c r="R898" s="11">
        <v>0.67861562206394477</v>
      </c>
      <c r="S898" s="11">
        <v>0.7315923113838102</v>
      </c>
      <c r="T898" s="11">
        <v>0.73831867397967799</v>
      </c>
      <c r="U898" s="11">
        <v>0.79651979766470105</v>
      </c>
      <c r="V898" s="11">
        <v>0.87832003618751331</v>
      </c>
      <c r="W898" s="11">
        <v>0.9112790478662316</v>
      </c>
      <c r="X898" s="11">
        <v>0.97897563482107297</v>
      </c>
      <c r="Y898" s="11">
        <v>1</v>
      </c>
      <c r="Z898" s="11">
        <v>1</v>
      </c>
      <c r="AA898" s="11">
        <v>1</v>
      </c>
      <c r="AB898" s="11">
        <v>1</v>
      </c>
    </row>
    <row r="899" spans="1:28" x14ac:dyDescent="0.3">
      <c r="A899" s="37">
        <v>347</v>
      </c>
      <c r="B899" s="11">
        <v>0</v>
      </c>
      <c r="C899" s="11">
        <v>1.2581437782623522E-2</v>
      </c>
      <c r="D899" s="11">
        <v>6.9347334518902487E-2</v>
      </c>
      <c r="E899" s="11">
        <v>0.15056169842214495</v>
      </c>
      <c r="F899" s="11">
        <v>0.19753109312250108</v>
      </c>
      <c r="G899" s="11">
        <v>0.21957878522070287</v>
      </c>
      <c r="H899" s="11">
        <v>0.22929765770554222</v>
      </c>
      <c r="I899" s="11">
        <v>0.30288574446574146</v>
      </c>
      <c r="J899" s="11">
        <v>0.38482845612662059</v>
      </c>
      <c r="K899" s="11">
        <v>0.38771177877569057</v>
      </c>
      <c r="L899" s="11">
        <v>0.43678461520067313</v>
      </c>
      <c r="M899" s="11">
        <v>0.49360396296800024</v>
      </c>
      <c r="N899" s="11">
        <v>0.52414321892349425</v>
      </c>
      <c r="O899" s="11">
        <v>0.56636502948053857</v>
      </c>
      <c r="P899" s="11">
        <v>0.60503817281299088</v>
      </c>
      <c r="Q899" s="11">
        <v>0.64617180966072318</v>
      </c>
      <c r="R899" s="11">
        <v>0.6627298040266435</v>
      </c>
      <c r="S899" s="11">
        <v>0.71874885086771345</v>
      </c>
      <c r="T899" s="11">
        <v>0.76768410508335083</v>
      </c>
      <c r="U899" s="11">
        <v>0.79214124684059961</v>
      </c>
      <c r="V899" s="11">
        <v>0.8374078747094863</v>
      </c>
      <c r="W899" s="11">
        <v>0.84940307537420712</v>
      </c>
      <c r="X899" s="11">
        <v>0.88148340113495927</v>
      </c>
      <c r="Y899" s="11">
        <v>0.96291745426349373</v>
      </c>
      <c r="Z899" s="11">
        <v>1.0099907701557227</v>
      </c>
      <c r="AA899" s="11">
        <v>1</v>
      </c>
      <c r="AB899" s="11">
        <v>1</v>
      </c>
    </row>
    <row r="900" spans="1:28" x14ac:dyDescent="0.3">
      <c r="A900" s="37">
        <v>348</v>
      </c>
      <c r="B900" s="11">
        <v>0</v>
      </c>
      <c r="C900" s="11">
        <v>5.5645623771700585E-3</v>
      </c>
      <c r="D900" s="11">
        <v>2.0511520096775916E-2</v>
      </c>
      <c r="E900" s="11">
        <v>5.7610841179838446E-2</v>
      </c>
      <c r="F900" s="11">
        <v>0.11109604607151136</v>
      </c>
      <c r="G900" s="11">
        <v>0.18099402054585245</v>
      </c>
      <c r="H900" s="11">
        <v>0.19548754495325268</v>
      </c>
      <c r="I900" s="11">
        <v>0.2173190021499512</v>
      </c>
      <c r="J900" s="11">
        <v>0.23438230569464841</v>
      </c>
      <c r="K900" s="11">
        <v>0.25492313901315666</v>
      </c>
      <c r="L900" s="11">
        <v>0.30039268123186241</v>
      </c>
      <c r="M900" s="11">
        <v>0.36545316121755678</v>
      </c>
      <c r="N900" s="11">
        <v>0.43506109632491996</v>
      </c>
      <c r="O900" s="11">
        <v>0.45971031875076046</v>
      </c>
      <c r="P900" s="11">
        <v>0.5191190142543376</v>
      </c>
      <c r="Q900" s="11">
        <v>0.52174736943071509</v>
      </c>
      <c r="R900" s="11">
        <v>0.53701318863513781</v>
      </c>
      <c r="S900" s="11">
        <v>0.61405431892530227</v>
      </c>
      <c r="T900" s="11">
        <v>0.62912414245758808</v>
      </c>
      <c r="U900" s="11">
        <v>0.6475204636491847</v>
      </c>
      <c r="V900" s="11">
        <v>0.66412058312735889</v>
      </c>
      <c r="W900" s="11">
        <v>0.71280384715981793</v>
      </c>
      <c r="X900" s="11">
        <v>0.74841821834379829</v>
      </c>
      <c r="Y900" s="11">
        <v>0.77762603468763936</v>
      </c>
      <c r="Z900" s="11">
        <v>0.80621833291424683</v>
      </c>
      <c r="AA900" s="11">
        <v>0.88695948581493123</v>
      </c>
      <c r="AB900" s="11">
        <v>0.93250610561668024</v>
      </c>
    </row>
    <row r="901" spans="1:28" x14ac:dyDescent="0.3">
      <c r="A901" s="37">
        <v>349</v>
      </c>
      <c r="B901" s="11">
        <v>0</v>
      </c>
      <c r="C901" s="11">
        <v>5.9318274306947451E-2</v>
      </c>
      <c r="D901" s="11">
        <v>7.372033040761472E-2</v>
      </c>
      <c r="E901" s="11">
        <v>9.5801685947912732E-2</v>
      </c>
      <c r="F901" s="11">
        <v>0.1317234207147055</v>
      </c>
      <c r="G901" s="11">
        <v>0.1960531650920776</v>
      </c>
      <c r="H901" s="11">
        <v>0.26750398877678283</v>
      </c>
      <c r="I901" s="11">
        <v>0.31059047498850734</v>
      </c>
      <c r="J901" s="11">
        <v>0.35431320239738628</v>
      </c>
      <c r="K901" s="11">
        <v>0.43280283561568078</v>
      </c>
      <c r="L901" s="11">
        <v>0.50883402556990887</v>
      </c>
      <c r="M901" s="11">
        <v>0.54666527843995427</v>
      </c>
      <c r="N901" s="11">
        <v>0.57081352648597816</v>
      </c>
      <c r="O901" s="11">
        <v>0.61438299172158439</v>
      </c>
      <c r="P901" s="11">
        <v>0.61828495485219381</v>
      </c>
      <c r="Q901" s="11">
        <v>0.66071104081692689</v>
      </c>
      <c r="R901" s="11">
        <v>0.67514982106488142</v>
      </c>
      <c r="S901" s="11">
        <v>0.73828252314836273</v>
      </c>
      <c r="T901" s="11">
        <v>0.76115804731561398</v>
      </c>
      <c r="U901" s="11">
        <v>0.8195521676681049</v>
      </c>
      <c r="V901" s="11">
        <v>0.83202892234620107</v>
      </c>
      <c r="W901" s="11">
        <v>0.85265797425848866</v>
      </c>
      <c r="X901" s="11">
        <v>0.88384301389632114</v>
      </c>
      <c r="Y901" s="11">
        <v>0.89857703485861018</v>
      </c>
      <c r="Z901" s="11">
        <v>0.94968601673096487</v>
      </c>
      <c r="AA901" s="11">
        <v>0.98305570699043499</v>
      </c>
      <c r="AB901" s="11">
        <v>1</v>
      </c>
    </row>
    <row r="902" spans="1:28" x14ac:dyDescent="0.3">
      <c r="A902" s="37">
        <v>350</v>
      </c>
      <c r="B902" s="11">
        <v>0</v>
      </c>
      <c r="C902" s="11">
        <v>3.0253623034070993E-2</v>
      </c>
      <c r="D902" s="11">
        <v>5.6384818547909311E-2</v>
      </c>
      <c r="E902" s="11">
        <v>0.11764460691471773</v>
      </c>
      <c r="F902" s="11">
        <v>0.11992337934328884</v>
      </c>
      <c r="G902" s="11">
        <v>0.15943766402394707</v>
      </c>
      <c r="H902" s="11">
        <v>0.18502573213146528</v>
      </c>
      <c r="I902" s="11">
        <v>0.24185489264818852</v>
      </c>
      <c r="J902" s="11">
        <v>0.2464505085284589</v>
      </c>
      <c r="K902" s="11">
        <v>0.28582307419182562</v>
      </c>
      <c r="L902" s="11">
        <v>0.36665920835464971</v>
      </c>
      <c r="M902" s="11">
        <v>0.43249419065272521</v>
      </c>
      <c r="N902" s="11">
        <v>0.43349488307767242</v>
      </c>
      <c r="O902" s="11">
        <v>0.49436071751771959</v>
      </c>
      <c r="P902" s="11">
        <v>0.57607783692322245</v>
      </c>
      <c r="Q902" s="11">
        <v>0.59685835879211446</v>
      </c>
      <c r="R902" s="11">
        <v>0.62645074581013116</v>
      </c>
      <c r="S902" s="11">
        <v>0.69721240516099869</v>
      </c>
      <c r="T902" s="11">
        <v>0.72673137115144981</v>
      </c>
      <c r="U902" s="11">
        <v>0.80511964899462518</v>
      </c>
      <c r="V902" s="11">
        <v>0.86905979161053715</v>
      </c>
      <c r="W902" s="11">
        <v>0.94958289553730713</v>
      </c>
      <c r="X902" s="11">
        <v>1</v>
      </c>
      <c r="Y902" s="11">
        <v>1</v>
      </c>
      <c r="Z902" s="11">
        <v>1</v>
      </c>
      <c r="AA902" s="11">
        <v>1</v>
      </c>
      <c r="AB902" s="11">
        <v>1</v>
      </c>
    </row>
    <row r="903" spans="1:28" x14ac:dyDescent="0.3">
      <c r="A903" s="37">
        <v>351</v>
      </c>
      <c r="B903" s="11">
        <v>0</v>
      </c>
      <c r="C903" s="11">
        <v>3.2959696119577435E-2</v>
      </c>
      <c r="D903" s="11">
        <v>8.3879074695704575E-2</v>
      </c>
      <c r="E903" s="11">
        <v>9.3686066590260353E-2</v>
      </c>
      <c r="F903" s="11">
        <v>0.14956446336945947</v>
      </c>
      <c r="G903" s="11">
        <v>0.2181167079446038</v>
      </c>
      <c r="H903" s="11">
        <v>0.29202257232922629</v>
      </c>
      <c r="I903" s="11">
        <v>0.32146036248354942</v>
      </c>
      <c r="J903" s="11">
        <v>0.37599004579049994</v>
      </c>
      <c r="K903" s="11">
        <v>0.44808704286648499</v>
      </c>
      <c r="L903" s="11">
        <v>0.46858133500613419</v>
      </c>
      <c r="M903" s="11">
        <v>0.53706100671227885</v>
      </c>
      <c r="N903" s="11">
        <v>0.5838187730806218</v>
      </c>
      <c r="O903" s="11">
        <v>0.6386950172467375</v>
      </c>
      <c r="P903" s="11">
        <v>0.71567711072279994</v>
      </c>
      <c r="Q903" s="11">
        <v>0.74959358895348061</v>
      </c>
      <c r="R903" s="11">
        <v>0.8280575725618089</v>
      </c>
      <c r="S903" s="11">
        <v>0.90608065250693925</v>
      </c>
      <c r="T903" s="11">
        <v>0.91897411710269672</v>
      </c>
      <c r="U903" s="11">
        <v>0.96399470117408037</v>
      </c>
      <c r="V903" s="11">
        <v>1</v>
      </c>
      <c r="W903" s="11">
        <v>1</v>
      </c>
      <c r="X903" s="11">
        <v>1</v>
      </c>
      <c r="Y903" s="11">
        <v>1</v>
      </c>
      <c r="Z903" s="11">
        <v>1</v>
      </c>
      <c r="AA903" s="11">
        <v>1</v>
      </c>
      <c r="AB903" s="11">
        <v>1</v>
      </c>
    </row>
    <row r="904" spans="1:28" x14ac:dyDescent="0.3">
      <c r="A904" s="37">
        <v>352</v>
      </c>
      <c r="B904" s="11">
        <v>0</v>
      </c>
      <c r="C904" s="11">
        <v>6.8595650491913046E-2</v>
      </c>
      <c r="D904" s="11">
        <v>0.10960897215824561</v>
      </c>
      <c r="E904" s="11">
        <v>0.17008112042175164</v>
      </c>
      <c r="F904" s="11">
        <v>0.18831716717933589</v>
      </c>
      <c r="G904" s="11">
        <v>0.21955145331597981</v>
      </c>
      <c r="H904" s="11">
        <v>0.25207467231652503</v>
      </c>
      <c r="I904" s="11">
        <v>0.27030284347960465</v>
      </c>
      <c r="J904" s="11">
        <v>0.33105492283461352</v>
      </c>
      <c r="K904" s="11">
        <v>0.34952630246577959</v>
      </c>
      <c r="L904" s="11">
        <v>0.40362950263715902</v>
      </c>
      <c r="M904" s="11">
        <v>0.46492570354557677</v>
      </c>
      <c r="N904" s="11">
        <v>0.47176492402341075</v>
      </c>
      <c r="O904" s="11">
        <v>0.53359360921159416</v>
      </c>
      <c r="P904" s="11">
        <v>0.53685497327977738</v>
      </c>
      <c r="Q904" s="11">
        <v>0.57342405931662765</v>
      </c>
      <c r="R904" s="11">
        <v>0.59842387838160649</v>
      </c>
      <c r="S904" s="11">
        <v>0.63236926978396002</v>
      </c>
      <c r="T904" s="11">
        <v>0.63256952866128513</v>
      </c>
      <c r="U904" s="11">
        <v>0.69706560046553478</v>
      </c>
      <c r="V904" s="11">
        <v>0.69782638661167207</v>
      </c>
      <c r="W904" s="11">
        <v>0.75772933711493673</v>
      </c>
      <c r="X904" s="11">
        <v>0.80618527694506636</v>
      </c>
      <c r="Y904" s="11">
        <v>0.85327713856598764</v>
      </c>
      <c r="Z904" s="11">
        <v>0.92025943714994374</v>
      </c>
      <c r="AA904" s="11">
        <v>0.94166417967649485</v>
      </c>
      <c r="AB904" s="11">
        <v>1.0018235091539849</v>
      </c>
    </row>
    <row r="905" spans="1:28" x14ac:dyDescent="0.3">
      <c r="A905" s="37">
        <v>353</v>
      </c>
      <c r="B905" s="11">
        <v>0</v>
      </c>
      <c r="C905" s="11">
        <v>6.9382987304734229E-3</v>
      </c>
      <c r="D905" s="11">
        <v>7.0141561061075164E-2</v>
      </c>
      <c r="E905" s="11">
        <v>9.2468474877855353E-2</v>
      </c>
      <c r="F905" s="11">
        <v>0.1428437725000708</v>
      </c>
      <c r="G905" s="11">
        <v>0.2164802108937558</v>
      </c>
      <c r="H905" s="11">
        <v>0.24581007969459523</v>
      </c>
      <c r="I905" s="11">
        <v>0.25855393935405035</v>
      </c>
      <c r="J905" s="11">
        <v>0.2836111503826087</v>
      </c>
      <c r="K905" s="11">
        <v>0.34030689194320912</v>
      </c>
      <c r="L905" s="11">
        <v>0.38329145596731923</v>
      </c>
      <c r="M905" s="11">
        <v>0.41780699858601994</v>
      </c>
      <c r="N905" s="11">
        <v>0.50065428404588663</v>
      </c>
      <c r="O905" s="11">
        <v>0.54115926302600581</v>
      </c>
      <c r="P905" s="11">
        <v>0.59715655600671458</v>
      </c>
      <c r="Q905" s="11">
        <v>0.60639870246282612</v>
      </c>
      <c r="R905" s="11">
        <v>0.68430283786745627</v>
      </c>
      <c r="S905" s="11">
        <v>0.69003182418391418</v>
      </c>
      <c r="T905" s="11">
        <v>0.72869599785731298</v>
      </c>
      <c r="U905" s="11">
        <v>0.76209777042824633</v>
      </c>
      <c r="V905" s="11">
        <v>0.7989764315985548</v>
      </c>
      <c r="W905" s="11">
        <v>0.85929991004424389</v>
      </c>
      <c r="X905" s="11">
        <v>0.8848718932407168</v>
      </c>
      <c r="Y905" s="11">
        <v>0.92098517398783153</v>
      </c>
      <c r="Z905" s="11">
        <v>0.9661865136996638</v>
      </c>
      <c r="AA905" s="11">
        <v>1</v>
      </c>
      <c r="AB905" s="11">
        <v>1</v>
      </c>
    </row>
    <row r="906" spans="1:28" x14ac:dyDescent="0.3">
      <c r="A906" s="37">
        <v>354</v>
      </c>
      <c r="B906" s="11">
        <v>0</v>
      </c>
      <c r="C906" s="11">
        <v>3.5120141402535894E-2</v>
      </c>
      <c r="D906" s="11">
        <v>7.4753632827217587E-2</v>
      </c>
      <c r="E906" s="11">
        <v>8.5854047630316052E-2</v>
      </c>
      <c r="F906" s="11">
        <v>0.16268427580762601</v>
      </c>
      <c r="G906" s="11">
        <v>0.17336418864451397</v>
      </c>
      <c r="H906" s="11">
        <v>0.17663278112823669</v>
      </c>
      <c r="I906" s="11">
        <v>0.18653559847978121</v>
      </c>
      <c r="J906" s="11">
        <v>0.26523894462314723</v>
      </c>
      <c r="K906" s="11">
        <v>0.32239453658531164</v>
      </c>
      <c r="L906" s="11">
        <v>0.34112144494023539</v>
      </c>
      <c r="M906" s="11">
        <v>0.39511114122523594</v>
      </c>
      <c r="N906" s="11">
        <v>0.40405642846188683</v>
      </c>
      <c r="O906" s="11">
        <v>0.46351023107588302</v>
      </c>
      <c r="P906" s="11">
        <v>0.47209341004852723</v>
      </c>
      <c r="Q906" s="11">
        <v>0.53614983916689796</v>
      </c>
      <c r="R906" s="11">
        <v>0.53840181791719255</v>
      </c>
      <c r="S906" s="11">
        <v>0.54479691209399428</v>
      </c>
      <c r="T906" s="11">
        <v>0.59168242346784528</v>
      </c>
      <c r="U906" s="11">
        <v>0.60879455495915702</v>
      </c>
      <c r="V906" s="11">
        <v>0.68171794358919235</v>
      </c>
      <c r="W906" s="11">
        <v>0.69672605946656141</v>
      </c>
      <c r="X906" s="11">
        <v>0.76670113219035341</v>
      </c>
      <c r="Y906" s="11">
        <v>0.78469642878897083</v>
      </c>
      <c r="Z906" s="11">
        <v>0.83107254295819744</v>
      </c>
      <c r="AA906" s="11">
        <v>0.88233931173036417</v>
      </c>
      <c r="AB906" s="11">
        <v>0.96458890985550905</v>
      </c>
    </row>
    <row r="907" spans="1:28" x14ac:dyDescent="0.3">
      <c r="A907" s="37">
        <v>355</v>
      </c>
      <c r="B907" s="11">
        <v>0</v>
      </c>
      <c r="C907" s="11">
        <v>7.2016500884552581E-2</v>
      </c>
      <c r="D907" s="11">
        <v>0.11965623979105139</v>
      </c>
      <c r="E907" s="11">
        <v>0.19645723263299278</v>
      </c>
      <c r="F907" s="11">
        <v>0.2226225431663153</v>
      </c>
      <c r="G907" s="11">
        <v>0.26375225441894712</v>
      </c>
      <c r="H907" s="11">
        <v>0.3159756557430885</v>
      </c>
      <c r="I907" s="11">
        <v>0.31794181007794925</v>
      </c>
      <c r="J907" s="11">
        <v>0.39659886768504488</v>
      </c>
      <c r="K907" s="11">
        <v>0.42199156310455233</v>
      </c>
      <c r="L907" s="11">
        <v>0.46794850325977672</v>
      </c>
      <c r="M907" s="11">
        <v>0.50262855414381558</v>
      </c>
      <c r="N907" s="11">
        <v>0.50312123276411413</v>
      </c>
      <c r="O907" s="11">
        <v>0.55851928232759374</v>
      </c>
      <c r="P907" s="11">
        <v>0.59364088002084781</v>
      </c>
      <c r="Q907" s="11">
        <v>0.6202002940960657</v>
      </c>
      <c r="R907" s="11">
        <v>0.68177727447469805</v>
      </c>
      <c r="S907" s="11">
        <v>0.70148542460951513</v>
      </c>
      <c r="T907" s="11">
        <v>0.75695961201446582</v>
      </c>
      <c r="U907" s="11">
        <v>0.83243460598117947</v>
      </c>
      <c r="V907" s="11">
        <v>0.88615134755845104</v>
      </c>
      <c r="W907" s="11">
        <v>0.89414718953817285</v>
      </c>
      <c r="X907" s="11">
        <v>0.92876713874549888</v>
      </c>
      <c r="Y907" s="11">
        <v>0.99158231591806922</v>
      </c>
      <c r="Z907" s="11">
        <v>1.0435828095856761</v>
      </c>
      <c r="AA907" s="11">
        <v>1</v>
      </c>
      <c r="AB907" s="11">
        <v>1</v>
      </c>
    </row>
    <row r="908" spans="1:28" x14ac:dyDescent="0.3">
      <c r="A908" s="37">
        <v>356</v>
      </c>
      <c r="B908" s="11">
        <v>0</v>
      </c>
      <c r="C908" s="11">
        <v>8.1054625200848593E-2</v>
      </c>
      <c r="D908" s="11">
        <v>0.11501531333445347</v>
      </c>
      <c r="E908" s="11">
        <v>0.19610838416700851</v>
      </c>
      <c r="F908" s="11">
        <v>0.20105142170631762</v>
      </c>
      <c r="G908" s="11">
        <v>0.23392956748875882</v>
      </c>
      <c r="H908" s="11">
        <v>0.24604290769784645</v>
      </c>
      <c r="I908" s="11">
        <v>0.32243664152067869</v>
      </c>
      <c r="J908" s="11">
        <v>0.36486238960778894</v>
      </c>
      <c r="K908" s="11">
        <v>0.42877244323402747</v>
      </c>
      <c r="L908" s="11">
        <v>0.43236255121381129</v>
      </c>
      <c r="M908" s="11">
        <v>0.50375123203959427</v>
      </c>
      <c r="N908" s="11">
        <v>0.51705892762075767</v>
      </c>
      <c r="O908" s="11">
        <v>0.58621033720939153</v>
      </c>
      <c r="P908" s="11">
        <v>0.66487681706340507</v>
      </c>
      <c r="Q908" s="11">
        <v>0.6837149007027119</v>
      </c>
      <c r="R908" s="11">
        <v>0.74680139037436932</v>
      </c>
      <c r="S908" s="11">
        <v>0.76042421446044495</v>
      </c>
      <c r="T908" s="11">
        <v>0.80800144547107122</v>
      </c>
      <c r="U908" s="11">
        <v>0.84683095704164746</v>
      </c>
      <c r="V908" s="11">
        <v>0.86270727913763012</v>
      </c>
      <c r="W908" s="11">
        <v>0.91849273451191449</v>
      </c>
      <c r="X908" s="11">
        <v>0.96408600109205556</v>
      </c>
      <c r="Y908" s="11">
        <v>1.0180449150868662</v>
      </c>
      <c r="Z908" s="11">
        <v>1</v>
      </c>
      <c r="AA908" s="11">
        <v>1</v>
      </c>
      <c r="AB908" s="11">
        <v>1</v>
      </c>
    </row>
    <row r="909" spans="1:28" x14ac:dyDescent="0.3">
      <c r="A909" s="37">
        <v>357</v>
      </c>
      <c r="B909" s="11">
        <v>0</v>
      </c>
      <c r="C909" s="11">
        <v>4.7290102271011158E-2</v>
      </c>
      <c r="D909" s="11">
        <v>5.1853489519112998E-2</v>
      </c>
      <c r="E909" s="11">
        <v>0.12654553984992087</v>
      </c>
      <c r="F909" s="11">
        <v>0.17093330143834409</v>
      </c>
      <c r="G909" s="11">
        <v>0.19726617400598409</v>
      </c>
      <c r="H909" s="11">
        <v>0.25646914683018407</v>
      </c>
      <c r="I909" s="11">
        <v>0.27978261374869162</v>
      </c>
      <c r="J909" s="11">
        <v>0.36100819019732538</v>
      </c>
      <c r="K909" s="11">
        <v>0.40638831114033014</v>
      </c>
      <c r="L909" s="11">
        <v>0.48193438296626512</v>
      </c>
      <c r="M909" s="11">
        <v>0.55057355105844863</v>
      </c>
      <c r="N909" s="11">
        <v>0.6236556199515394</v>
      </c>
      <c r="O909" s="11">
        <v>0.68148257606896456</v>
      </c>
      <c r="P909" s="11">
        <v>0.704099107573817</v>
      </c>
      <c r="Q909" s="11">
        <v>0.71217279595750238</v>
      </c>
      <c r="R909" s="11">
        <v>0.77852003947346515</v>
      </c>
      <c r="S909" s="11">
        <v>0.85115983045997357</v>
      </c>
      <c r="T909" s="11">
        <v>0.87464753303297083</v>
      </c>
      <c r="U909" s="11">
        <v>0.87857640520529301</v>
      </c>
      <c r="V909" s="11">
        <v>0.90014051240701565</v>
      </c>
      <c r="W909" s="11">
        <v>0.98077922970245623</v>
      </c>
      <c r="X909" s="11">
        <v>1.0377512721581124</v>
      </c>
      <c r="Y909" s="11">
        <v>1</v>
      </c>
      <c r="Z909" s="11">
        <v>1</v>
      </c>
      <c r="AA909" s="11">
        <v>1</v>
      </c>
      <c r="AB909" s="11">
        <v>1</v>
      </c>
    </row>
    <row r="910" spans="1:28" x14ac:dyDescent="0.3">
      <c r="A910" s="37">
        <v>358</v>
      </c>
      <c r="B910" s="11">
        <v>0</v>
      </c>
      <c r="C910" s="11">
        <v>9.1131997575841419E-3</v>
      </c>
      <c r="D910" s="11">
        <v>4.0746627837027122E-2</v>
      </c>
      <c r="E910" s="11">
        <v>7.8359307085055258E-2</v>
      </c>
      <c r="F910" s="11">
        <v>9.4856899495547028E-2</v>
      </c>
      <c r="G910" s="11">
        <v>0.15484818634747485</v>
      </c>
      <c r="H910" s="11">
        <v>0.15564396840950753</v>
      </c>
      <c r="I910" s="11">
        <v>0.23443062503433371</v>
      </c>
      <c r="J910" s="11">
        <v>0.31191544559070428</v>
      </c>
      <c r="K910" s="11">
        <v>0.37662554332190512</v>
      </c>
      <c r="L910" s="11">
        <v>0.41745239286741304</v>
      </c>
      <c r="M910" s="11">
        <v>0.42588411230024514</v>
      </c>
      <c r="N910" s="11">
        <v>0.45478331691344553</v>
      </c>
      <c r="O910" s="11">
        <v>0.4848366992982921</v>
      </c>
      <c r="P910" s="11">
        <v>0.56394865068964239</v>
      </c>
      <c r="Q910" s="11">
        <v>0.61230861525313018</v>
      </c>
      <c r="R910" s="11">
        <v>0.68264331380126597</v>
      </c>
      <c r="S910" s="11">
        <v>0.71451545140064343</v>
      </c>
      <c r="T910" s="11">
        <v>0.72690799762103486</v>
      </c>
      <c r="U910" s="11">
        <v>0.76327689968833878</v>
      </c>
      <c r="V910" s="11">
        <v>0.77888988563983397</v>
      </c>
      <c r="W910" s="11">
        <v>0.86028279580094191</v>
      </c>
      <c r="X910" s="11">
        <v>0.88216153955229659</v>
      </c>
      <c r="Y910" s="11">
        <v>0.93364917698679506</v>
      </c>
      <c r="Z910" s="11">
        <v>0.95140605203846484</v>
      </c>
      <c r="AA910" s="11">
        <v>0.98144729372682915</v>
      </c>
      <c r="AB910" s="11">
        <v>0.9841105415212249</v>
      </c>
    </row>
    <row r="911" spans="1:28" x14ac:dyDescent="0.3">
      <c r="A911" s="37">
        <v>359</v>
      </c>
      <c r="B911" s="11">
        <v>0</v>
      </c>
      <c r="C911" s="11">
        <v>5.4165129436087263E-2</v>
      </c>
      <c r="D911" s="11">
        <v>8.5884912994088819E-2</v>
      </c>
      <c r="E911" s="11">
        <v>0.12892245436787972</v>
      </c>
      <c r="F911" s="11">
        <v>0.18602281137831772</v>
      </c>
      <c r="G911" s="11">
        <v>0.23064623376233714</v>
      </c>
      <c r="H911" s="11">
        <v>0.25080723234005475</v>
      </c>
      <c r="I911" s="11">
        <v>0.30212465264267008</v>
      </c>
      <c r="J911" s="11">
        <v>0.3830085399286417</v>
      </c>
      <c r="K911" s="11">
        <v>0.46140198227485546</v>
      </c>
      <c r="L911" s="11">
        <v>0.49542133733058469</v>
      </c>
      <c r="M911" s="11">
        <v>0.57490974226339531</v>
      </c>
      <c r="N911" s="11">
        <v>0.65334377164957447</v>
      </c>
      <c r="O911" s="11">
        <v>0.72796143794241563</v>
      </c>
      <c r="P911" s="11">
        <v>0.7532556966408529</v>
      </c>
      <c r="Q911" s="11">
        <v>0.76005535046336159</v>
      </c>
      <c r="R911" s="11">
        <v>0.78783145007103605</v>
      </c>
      <c r="S911" s="11">
        <v>0.85830950391057192</v>
      </c>
      <c r="T911" s="11">
        <v>0.89680359933879028</v>
      </c>
      <c r="U911" s="11">
        <v>0.9075979738762876</v>
      </c>
      <c r="V911" s="11">
        <v>0.9582963631781658</v>
      </c>
      <c r="W911" s="11">
        <v>0.979089277276463</v>
      </c>
      <c r="X911" s="11">
        <v>1.033922173135988</v>
      </c>
      <c r="Y911" s="11">
        <v>1</v>
      </c>
      <c r="Z911" s="11">
        <v>1</v>
      </c>
      <c r="AA911" s="11">
        <v>1</v>
      </c>
      <c r="AB911" s="11">
        <v>1</v>
      </c>
    </row>
    <row r="912" spans="1:28" x14ac:dyDescent="0.3">
      <c r="A912" s="37">
        <v>360</v>
      </c>
      <c r="B912" s="11">
        <v>0</v>
      </c>
      <c r="C912" s="11">
        <v>4.4233145039575157E-2</v>
      </c>
      <c r="D912" s="11">
        <v>4.8230680042361009E-2</v>
      </c>
      <c r="E912" s="11">
        <v>0.11248066561772482</v>
      </c>
      <c r="F912" s="11">
        <v>0.14189698999770975</v>
      </c>
      <c r="G912" s="11">
        <v>0.16630715624771583</v>
      </c>
      <c r="H912" s="11">
        <v>0.19837400999128899</v>
      </c>
      <c r="I912" s="11">
        <v>0.21742000541681292</v>
      </c>
      <c r="J912" s="11">
        <v>0.23470314622616056</v>
      </c>
      <c r="K912" s="11">
        <v>0.26128260530329755</v>
      </c>
      <c r="L912" s="11">
        <v>0.31714159932803615</v>
      </c>
      <c r="M912" s="11">
        <v>0.37159738951779536</v>
      </c>
      <c r="N912" s="11">
        <v>0.43652326121140106</v>
      </c>
      <c r="O912" s="11">
        <v>0.51704606748629889</v>
      </c>
      <c r="P912" s="11">
        <v>0.55165381114427869</v>
      </c>
      <c r="Q912" s="11">
        <v>0.59094826691706404</v>
      </c>
      <c r="R912" s="11">
        <v>0.61193042651163221</v>
      </c>
      <c r="S912" s="11">
        <v>0.62839772660541071</v>
      </c>
      <c r="T912" s="11">
        <v>0.67334566625140269</v>
      </c>
      <c r="U912" s="11">
        <v>0.68639981301490327</v>
      </c>
      <c r="V912" s="11">
        <v>0.76577751462168087</v>
      </c>
      <c r="W912" s="11">
        <v>0.80439113651325633</v>
      </c>
      <c r="X912" s="11">
        <v>0.83114986784941014</v>
      </c>
      <c r="Y912" s="11">
        <v>0.87403095273952525</v>
      </c>
      <c r="Z912" s="11">
        <v>0.91780525045135075</v>
      </c>
      <c r="AA912" s="11">
        <v>0.98843180615387072</v>
      </c>
      <c r="AB912" s="11">
        <v>1</v>
      </c>
    </row>
    <row r="913" spans="1:28" x14ac:dyDescent="0.3">
      <c r="A913" s="37">
        <v>361</v>
      </c>
      <c r="B913" s="11">
        <v>0</v>
      </c>
      <c r="C913" s="11">
        <v>4.3646535986285984E-2</v>
      </c>
      <c r="D913" s="11">
        <v>5.5315938333865444E-2</v>
      </c>
      <c r="E913" s="11">
        <v>0.12243118196846976</v>
      </c>
      <c r="F913" s="11">
        <v>0.13397387853828485</v>
      </c>
      <c r="G913" s="11">
        <v>0.16427637816834673</v>
      </c>
      <c r="H913" s="11">
        <v>0.22642734701919925</v>
      </c>
      <c r="I913" s="11">
        <v>0.2760671859936531</v>
      </c>
      <c r="J913" s="11">
        <v>0.29094564174233428</v>
      </c>
      <c r="K913" s="11">
        <v>0.34792375152280886</v>
      </c>
      <c r="L913" s="11">
        <v>0.42994075328971659</v>
      </c>
      <c r="M913" s="11">
        <v>0.50325932272381491</v>
      </c>
      <c r="N913" s="11">
        <v>0.51448528329229093</v>
      </c>
      <c r="O913" s="11">
        <v>0.54637205933893407</v>
      </c>
      <c r="P913" s="11">
        <v>0.59451399489980949</v>
      </c>
      <c r="Q913" s="11">
        <v>0.63791475089714267</v>
      </c>
      <c r="R913" s="11">
        <v>0.67634620800626677</v>
      </c>
      <c r="S913" s="11">
        <v>0.67870756678156108</v>
      </c>
      <c r="T913" s="11">
        <v>0.75623266063407957</v>
      </c>
      <c r="U913" s="11">
        <v>0.75835562561557546</v>
      </c>
      <c r="V913" s="11">
        <v>0.79841160285566493</v>
      </c>
      <c r="W913" s="11">
        <v>0.83450934135279986</v>
      </c>
      <c r="X913" s="11">
        <v>0.89143752987048219</v>
      </c>
      <c r="Y913" s="11">
        <v>0.93105693020438429</v>
      </c>
      <c r="Z913" s="11">
        <v>1.0127230424395834</v>
      </c>
      <c r="AA913" s="11">
        <v>1</v>
      </c>
      <c r="AB913" s="11">
        <v>1</v>
      </c>
    </row>
    <row r="914" spans="1:28" x14ac:dyDescent="0.3">
      <c r="A914" s="37">
        <v>362</v>
      </c>
      <c r="B914" s="11">
        <v>0</v>
      </c>
      <c r="C914" s="11">
        <v>7.8043406515065958E-2</v>
      </c>
      <c r="D914" s="11">
        <v>0.16081656118686249</v>
      </c>
      <c r="E914" s="11">
        <v>0.19550729106557913</v>
      </c>
      <c r="F914" s="11">
        <v>0.23465570521205048</v>
      </c>
      <c r="G914" s="11">
        <v>0.31690664388958806</v>
      </c>
      <c r="H914" s="11">
        <v>0.36961627102131012</v>
      </c>
      <c r="I914" s="11">
        <v>0.42351252388982608</v>
      </c>
      <c r="J914" s="11">
        <v>0.43717168213113716</v>
      </c>
      <c r="K914" s="11">
        <v>0.48061265758698524</v>
      </c>
      <c r="L914" s="11">
        <v>0.51207700580313775</v>
      </c>
      <c r="M914" s="11">
        <v>0.55007209020041326</v>
      </c>
      <c r="N914" s="11">
        <v>0.57996823096539751</v>
      </c>
      <c r="O914" s="11">
        <v>0.660198061553255</v>
      </c>
      <c r="P914" s="11">
        <v>0.6673016215987444</v>
      </c>
      <c r="Q914" s="11">
        <v>0.73864123256344083</v>
      </c>
      <c r="R914" s="11">
        <v>0.75064651906337432</v>
      </c>
      <c r="S914" s="11">
        <v>0.78773658730385088</v>
      </c>
      <c r="T914" s="11">
        <v>0.79766582078926462</v>
      </c>
      <c r="U914" s="11">
        <v>0.83622205223990453</v>
      </c>
      <c r="V914" s="11">
        <v>0.90778349104333622</v>
      </c>
      <c r="W914" s="11">
        <v>0.99079740170180852</v>
      </c>
      <c r="X914" s="11">
        <v>1</v>
      </c>
      <c r="Y914" s="11">
        <v>1</v>
      </c>
      <c r="Z914" s="11">
        <v>1</v>
      </c>
      <c r="AA914" s="11">
        <v>1</v>
      </c>
      <c r="AB914" s="11">
        <v>1</v>
      </c>
    </row>
    <row r="915" spans="1:28" x14ac:dyDescent="0.3">
      <c r="A915" s="37">
        <v>363</v>
      </c>
      <c r="B915" s="11">
        <v>0</v>
      </c>
      <c r="C915" s="11">
        <v>1.9378961897174696E-2</v>
      </c>
      <c r="D915" s="11">
        <v>8.3331124650030966E-2</v>
      </c>
      <c r="E915" s="11">
        <v>0.12349701370035243</v>
      </c>
      <c r="F915" s="11">
        <v>0.15357928290403394</v>
      </c>
      <c r="G915" s="11">
        <v>0.20554848273301576</v>
      </c>
      <c r="H915" s="11">
        <v>0.2575826913700564</v>
      </c>
      <c r="I915" s="11">
        <v>0.32339053383744504</v>
      </c>
      <c r="J915" s="11">
        <v>0.38935054550162557</v>
      </c>
      <c r="K915" s="11">
        <v>0.39367524904107165</v>
      </c>
      <c r="L915" s="11">
        <v>0.44039510046673236</v>
      </c>
      <c r="M915" s="11">
        <v>0.45423374128942717</v>
      </c>
      <c r="N915" s="11">
        <v>0.46581031939649292</v>
      </c>
      <c r="O915" s="11">
        <v>0.54902978727656992</v>
      </c>
      <c r="P915" s="11">
        <v>0.61654082794838683</v>
      </c>
      <c r="Q915" s="11">
        <v>0.65579959406678123</v>
      </c>
      <c r="R915" s="11">
        <v>0.70354462538489526</v>
      </c>
      <c r="S915" s="11">
        <v>0.74684759106733256</v>
      </c>
      <c r="T915" s="11">
        <v>0.77542078382757207</v>
      </c>
      <c r="U915" s="11">
        <v>0.79279921118197794</v>
      </c>
      <c r="V915" s="11">
        <v>0.80921202977660101</v>
      </c>
      <c r="W915" s="11">
        <v>0.82587677662570214</v>
      </c>
      <c r="X915" s="11">
        <v>0.86705738172056235</v>
      </c>
      <c r="Y915" s="11">
        <v>0.89068577809460447</v>
      </c>
      <c r="Z915" s="11">
        <v>0.95198846342882271</v>
      </c>
      <c r="AA915" s="11">
        <v>0.99999782004878468</v>
      </c>
      <c r="AB915" s="11">
        <v>1</v>
      </c>
    </row>
    <row r="916" spans="1:28" x14ac:dyDescent="0.3">
      <c r="A916" s="37">
        <v>364</v>
      </c>
      <c r="B916" s="11">
        <v>0</v>
      </c>
      <c r="C916" s="11">
        <v>3.2459782114616031E-2</v>
      </c>
      <c r="D916" s="11">
        <v>6.7129136881727391E-2</v>
      </c>
      <c r="E916" s="11">
        <v>0.10117552469844576</v>
      </c>
      <c r="F916" s="11">
        <v>0.16734716669237243</v>
      </c>
      <c r="G916" s="11">
        <v>0.19485751377173424</v>
      </c>
      <c r="H916" s="11">
        <v>0.25869761648239459</v>
      </c>
      <c r="I916" s="11">
        <v>0.29471786191429367</v>
      </c>
      <c r="J916" s="11">
        <v>0.34704562788889443</v>
      </c>
      <c r="K916" s="11">
        <v>0.39103244226315065</v>
      </c>
      <c r="L916" s="11">
        <v>0.46887285129704886</v>
      </c>
      <c r="M916" s="11">
        <v>0.52149390338232315</v>
      </c>
      <c r="N916" s="11">
        <v>0.55184258961245991</v>
      </c>
      <c r="O916" s="11">
        <v>0.559463525091216</v>
      </c>
      <c r="P916" s="11">
        <v>0.62130294662918117</v>
      </c>
      <c r="Q916" s="11">
        <v>0.6934774707311292</v>
      </c>
      <c r="R916" s="11">
        <v>0.75998230119390997</v>
      </c>
      <c r="S916" s="11">
        <v>0.80572926970950709</v>
      </c>
      <c r="T916" s="11">
        <v>0.80801653892863412</v>
      </c>
      <c r="U916" s="11">
        <v>0.85132224399739531</v>
      </c>
      <c r="V916" s="11">
        <v>0.89635819286648788</v>
      </c>
      <c r="W916" s="11">
        <v>0.97264803785232423</v>
      </c>
      <c r="X916" s="11">
        <v>0.99353618567533064</v>
      </c>
      <c r="Y916" s="11">
        <v>1</v>
      </c>
      <c r="Z916" s="11">
        <v>1</v>
      </c>
      <c r="AA916" s="11">
        <v>1</v>
      </c>
      <c r="AB916" s="11">
        <v>1</v>
      </c>
    </row>
    <row r="917" spans="1:28" x14ac:dyDescent="0.3">
      <c r="A917" s="37">
        <v>365</v>
      </c>
      <c r="B917" s="11">
        <v>0</v>
      </c>
      <c r="C917" s="11">
        <v>9.7840519299997233E-3</v>
      </c>
      <c r="D917" s="11">
        <v>4.8101886042213646E-2</v>
      </c>
      <c r="E917" s="11">
        <v>6.883781344563368E-2</v>
      </c>
      <c r="F917" s="11">
        <v>0.13958450829472224</v>
      </c>
      <c r="G917" s="11">
        <v>0.15123634107379746</v>
      </c>
      <c r="H917" s="11">
        <v>0.20083955886910587</v>
      </c>
      <c r="I917" s="11">
        <v>0.26820065278787653</v>
      </c>
      <c r="J917" s="11">
        <v>0.28924686718980053</v>
      </c>
      <c r="K917" s="11">
        <v>0.37111077154479222</v>
      </c>
      <c r="L917" s="11">
        <v>0.39881151290316452</v>
      </c>
      <c r="M917" s="11">
        <v>0.4786545695187609</v>
      </c>
      <c r="N917" s="11">
        <v>0.55708574628716845</v>
      </c>
      <c r="O917" s="11">
        <v>0.63471864221557184</v>
      </c>
      <c r="P917" s="11">
        <v>0.69976681714853894</v>
      </c>
      <c r="Q917" s="11">
        <v>0.70547174596270779</v>
      </c>
      <c r="R917" s="11">
        <v>0.78264452992933198</v>
      </c>
      <c r="S917" s="11">
        <v>0.79256835044374507</v>
      </c>
      <c r="T917" s="11">
        <v>0.80023004815916299</v>
      </c>
      <c r="U917" s="11">
        <v>0.80680210373755212</v>
      </c>
      <c r="V917" s="11">
        <v>0.83679883915474673</v>
      </c>
      <c r="W917" s="11">
        <v>0.90964897524915944</v>
      </c>
      <c r="X917" s="11">
        <v>0.9164269641597701</v>
      </c>
      <c r="Y917" s="11">
        <v>0.95895602275203395</v>
      </c>
      <c r="Z917" s="11">
        <v>1</v>
      </c>
      <c r="AA917" s="11">
        <v>1</v>
      </c>
      <c r="AB917" s="11">
        <v>1</v>
      </c>
    </row>
    <row r="918" spans="1:28" x14ac:dyDescent="0.3">
      <c r="A918" s="37">
        <v>366</v>
      </c>
      <c r="B918" s="11">
        <v>0</v>
      </c>
      <c r="C918" s="11">
        <v>3.5888241815505172E-2</v>
      </c>
      <c r="D918" s="11">
        <v>8.1844439292266993E-2</v>
      </c>
      <c r="E918" s="11">
        <v>0.1234766627466599</v>
      </c>
      <c r="F918" s="11">
        <v>0.19094480632188107</v>
      </c>
      <c r="G918" s="11">
        <v>0.26696601257104913</v>
      </c>
      <c r="H918" s="11">
        <v>0.28767009410307076</v>
      </c>
      <c r="I918" s="11">
        <v>0.28943403515229393</v>
      </c>
      <c r="J918" s="11">
        <v>0.29661768270718325</v>
      </c>
      <c r="K918" s="11">
        <v>0.33713790770213581</v>
      </c>
      <c r="L918" s="11">
        <v>0.34303808007499381</v>
      </c>
      <c r="M918" s="11">
        <v>0.39176730719111197</v>
      </c>
      <c r="N918" s="11">
        <v>0.42606003983716878</v>
      </c>
      <c r="O918" s="11">
        <v>0.44803789675433525</v>
      </c>
      <c r="P918" s="11">
        <v>0.49605332118298134</v>
      </c>
      <c r="Q918" s="11">
        <v>0.56580410136851733</v>
      </c>
      <c r="R918" s="11">
        <v>0.63774060838346891</v>
      </c>
      <c r="S918" s="11">
        <v>0.64247486902207418</v>
      </c>
      <c r="T918" s="11">
        <v>0.69747844363762246</v>
      </c>
      <c r="U918" s="11">
        <v>0.73687881943831446</v>
      </c>
      <c r="V918" s="11">
        <v>0.76657892533383698</v>
      </c>
      <c r="W918" s="11">
        <v>0.83255775813853228</v>
      </c>
      <c r="X918" s="11">
        <v>0.90428207851358</v>
      </c>
      <c r="Y918" s="11">
        <v>0.9413494017679982</v>
      </c>
      <c r="Z918" s="11">
        <v>0.99934533685693316</v>
      </c>
      <c r="AA918" s="11">
        <v>1</v>
      </c>
      <c r="AB918" s="11">
        <v>1</v>
      </c>
    </row>
    <row r="919" spans="1:28" x14ac:dyDescent="0.3">
      <c r="A919" s="37">
        <v>367</v>
      </c>
      <c r="B919" s="11">
        <v>0</v>
      </c>
      <c r="C919" s="11">
        <v>4.0043979317961331E-3</v>
      </c>
      <c r="D919" s="11">
        <v>5.4856527619656176E-2</v>
      </c>
      <c r="E919" s="11">
        <v>6.0530051392048471E-2</v>
      </c>
      <c r="F919" s="11">
        <v>0.14150318571614545</v>
      </c>
      <c r="G919" s="11">
        <v>0.14885756703938718</v>
      </c>
      <c r="H919" s="11">
        <v>0.21938193123362726</v>
      </c>
      <c r="I919" s="11">
        <v>0.30078585294450594</v>
      </c>
      <c r="J919" s="11">
        <v>0.34217724013095469</v>
      </c>
      <c r="K919" s="11">
        <v>0.41555699093666071</v>
      </c>
      <c r="L919" s="11">
        <v>0.48408504298162308</v>
      </c>
      <c r="M919" s="11">
        <v>0.51479390004856795</v>
      </c>
      <c r="N919" s="11">
        <v>0.54833608854663651</v>
      </c>
      <c r="O919" s="11">
        <v>0.58664603592417186</v>
      </c>
      <c r="P919" s="11">
        <v>0.63200788862486112</v>
      </c>
      <c r="Q919" s="11">
        <v>0.70754773966204765</v>
      </c>
      <c r="R919" s="11">
        <v>0.74359390491897415</v>
      </c>
      <c r="S919" s="11">
        <v>0.79536769131489016</v>
      </c>
      <c r="T919" s="11">
        <v>0.84395295344688259</v>
      </c>
      <c r="U919" s="11">
        <v>0.88666546450898476</v>
      </c>
      <c r="V919" s="11">
        <v>0.91990861383735001</v>
      </c>
      <c r="W919" s="11">
        <v>0.93626782973451472</v>
      </c>
      <c r="X919" s="11">
        <v>0.98081420612282566</v>
      </c>
      <c r="Y919" s="11">
        <v>1</v>
      </c>
      <c r="Z919" s="11">
        <v>1</v>
      </c>
      <c r="AA919" s="11">
        <v>1</v>
      </c>
      <c r="AB919" s="11">
        <v>1</v>
      </c>
    </row>
    <row r="920" spans="1:28" x14ac:dyDescent="0.3">
      <c r="A920" s="37">
        <v>368</v>
      </c>
      <c r="B920" s="11">
        <v>0</v>
      </c>
      <c r="C920" s="11">
        <v>2.8303344949164911E-2</v>
      </c>
      <c r="D920" s="11">
        <v>4.629069720669033E-2</v>
      </c>
      <c r="E920" s="11">
        <v>0.11259072895255176</v>
      </c>
      <c r="F920" s="11">
        <v>0.12251888979662676</v>
      </c>
      <c r="G920" s="11">
        <v>0.15687808314076823</v>
      </c>
      <c r="H920" s="11">
        <v>0.19378862701365623</v>
      </c>
      <c r="I920" s="11">
        <v>0.19637243123426584</v>
      </c>
      <c r="J920" s="11">
        <v>0.20434526970321634</v>
      </c>
      <c r="K920" s="11">
        <v>0.23011945937588191</v>
      </c>
      <c r="L920" s="11">
        <v>0.24918808677433021</v>
      </c>
      <c r="M920" s="11">
        <v>0.31356028985457934</v>
      </c>
      <c r="N920" s="11">
        <v>0.31391793065255225</v>
      </c>
      <c r="O920" s="11">
        <v>0.3600736241754815</v>
      </c>
      <c r="P920" s="11">
        <v>0.39352365407735757</v>
      </c>
      <c r="Q920" s="11">
        <v>0.3976029790432693</v>
      </c>
      <c r="R920" s="11">
        <v>0.47863617478468479</v>
      </c>
      <c r="S920" s="11">
        <v>0.48082804227448372</v>
      </c>
      <c r="T920" s="11">
        <v>0.50097531886349356</v>
      </c>
      <c r="U920" s="11">
        <v>0.51692701144389686</v>
      </c>
      <c r="V920" s="11">
        <v>0.55049080544133755</v>
      </c>
      <c r="W920" s="11">
        <v>0.6192301474861448</v>
      </c>
      <c r="X920" s="11">
        <v>0.65286345415649027</v>
      </c>
      <c r="Y920" s="11">
        <v>0.73247278229168378</v>
      </c>
      <c r="Z920" s="11">
        <v>0.73707367365057053</v>
      </c>
      <c r="AA920" s="11">
        <v>0.77451367257399484</v>
      </c>
      <c r="AB920" s="11">
        <v>0.85199827856589927</v>
      </c>
    </row>
    <row r="921" spans="1:28" x14ac:dyDescent="0.3">
      <c r="A921" s="37">
        <v>369</v>
      </c>
      <c r="B921" s="11">
        <v>0</v>
      </c>
      <c r="C921" s="11">
        <v>5.0759076584059114E-2</v>
      </c>
      <c r="D921" s="11">
        <v>5.149108068243146E-2</v>
      </c>
      <c r="E921" s="11">
        <v>5.9224732508127875E-2</v>
      </c>
      <c r="F921" s="11">
        <v>0.13325222677130275</v>
      </c>
      <c r="G921" s="11">
        <v>0.18528380395203034</v>
      </c>
      <c r="H921" s="11">
        <v>0.22822440820143958</v>
      </c>
      <c r="I921" s="11">
        <v>0.27678249878789962</v>
      </c>
      <c r="J921" s="11">
        <v>0.34328823900889122</v>
      </c>
      <c r="K921" s="11">
        <v>0.40948847061646881</v>
      </c>
      <c r="L921" s="11">
        <v>0.42800756395967898</v>
      </c>
      <c r="M921" s="11">
        <v>0.47230613196927174</v>
      </c>
      <c r="N921" s="11">
        <v>0.52786501982018053</v>
      </c>
      <c r="O921" s="11">
        <v>0.58083857220880997</v>
      </c>
      <c r="P921" s="11">
        <v>0.64951181108469447</v>
      </c>
      <c r="Q921" s="11">
        <v>0.67708060912956169</v>
      </c>
      <c r="R921" s="11">
        <v>0.69771654226182822</v>
      </c>
      <c r="S921" s="11">
        <v>0.72487972327352579</v>
      </c>
      <c r="T921" s="11">
        <v>0.8059607886679433</v>
      </c>
      <c r="U921" s="11">
        <v>0.83125093747849277</v>
      </c>
      <c r="V921" s="11">
        <v>0.83889008517131902</v>
      </c>
      <c r="W921" s="11">
        <v>0.89444007886692922</v>
      </c>
      <c r="X921" s="11">
        <v>0.92643760751413573</v>
      </c>
      <c r="Y921" s="11">
        <v>0.96909727395325995</v>
      </c>
      <c r="Z921" s="11">
        <v>1</v>
      </c>
      <c r="AA921" s="11">
        <v>1</v>
      </c>
      <c r="AB921" s="11">
        <v>1</v>
      </c>
    </row>
    <row r="922" spans="1:28" x14ac:dyDescent="0.3">
      <c r="A922" s="37">
        <v>370</v>
      </c>
      <c r="B922" s="11">
        <v>0</v>
      </c>
      <c r="C922" s="11">
        <v>1.5869111647656853E-2</v>
      </c>
      <c r="D922" s="11">
        <v>1.8600347842319027E-2</v>
      </c>
      <c r="E922" s="11">
        <v>4.6768433735933236E-2</v>
      </c>
      <c r="F922" s="11">
        <v>8.8332913513796005E-2</v>
      </c>
      <c r="G922" s="11">
        <v>9.9085907899277334E-2</v>
      </c>
      <c r="H922" s="11">
        <v>0.16561619298861854</v>
      </c>
      <c r="I922" s="11">
        <v>0.22884034382962642</v>
      </c>
      <c r="J922" s="11">
        <v>0.30965868689113035</v>
      </c>
      <c r="K922" s="11">
        <v>0.36368512678704357</v>
      </c>
      <c r="L922" s="11">
        <v>0.42500698012884708</v>
      </c>
      <c r="M922" s="11">
        <v>0.45082500419207011</v>
      </c>
      <c r="N922" s="11">
        <v>0.50922597821361537</v>
      </c>
      <c r="O922" s="11">
        <v>0.55103887166289556</v>
      </c>
      <c r="P922" s="11">
        <v>0.56933741086189749</v>
      </c>
      <c r="Q922" s="11">
        <v>0.61959772765147969</v>
      </c>
      <c r="R922" s="11">
        <v>0.63390770834142585</v>
      </c>
      <c r="S922" s="11">
        <v>0.65104372898225815</v>
      </c>
      <c r="T922" s="11">
        <v>0.70973653308616202</v>
      </c>
      <c r="U922" s="11">
        <v>0.75208372919309208</v>
      </c>
      <c r="V922" s="11">
        <v>0.80924114676096215</v>
      </c>
      <c r="W922" s="11">
        <v>0.87612905402525909</v>
      </c>
      <c r="X922" s="11">
        <v>0.89972589650291146</v>
      </c>
      <c r="Y922" s="11">
        <v>0.97791653480719887</v>
      </c>
      <c r="Z922" s="11">
        <v>1.049118138100644</v>
      </c>
      <c r="AA922" s="11">
        <v>1</v>
      </c>
      <c r="AB922" s="11">
        <v>1</v>
      </c>
    </row>
    <row r="923" spans="1:28" x14ac:dyDescent="0.3">
      <c r="A923" s="37">
        <v>371</v>
      </c>
      <c r="B923" s="11">
        <v>0</v>
      </c>
      <c r="C923" s="11">
        <v>2.6269024946943314E-2</v>
      </c>
      <c r="D923" s="11">
        <v>4.9049043359308528E-2</v>
      </c>
      <c r="E923" s="11">
        <v>5.792141665358129E-2</v>
      </c>
      <c r="F923" s="11">
        <v>5.9267702916099459E-2</v>
      </c>
      <c r="G923" s="11">
        <v>9.8406918478860392E-2</v>
      </c>
      <c r="H923" s="11">
        <v>0.15025402910452251</v>
      </c>
      <c r="I923" s="11">
        <v>0.15093918592173819</v>
      </c>
      <c r="J923" s="11">
        <v>0.2301796869656782</v>
      </c>
      <c r="K923" s="11">
        <v>0.27953844843770403</v>
      </c>
      <c r="L923" s="11">
        <v>0.31563577372737056</v>
      </c>
      <c r="M923" s="11">
        <v>0.36242343489693518</v>
      </c>
      <c r="N923" s="11">
        <v>0.44447337605395598</v>
      </c>
      <c r="O923" s="11">
        <v>0.47659508239094361</v>
      </c>
      <c r="P923" s="11">
        <v>0.54858648120495479</v>
      </c>
      <c r="Q923" s="11">
        <v>0.61790236496760353</v>
      </c>
      <c r="R923" s="11">
        <v>0.65582430787435564</v>
      </c>
      <c r="S923" s="11">
        <v>0.72669232471162892</v>
      </c>
      <c r="T923" s="11">
        <v>0.7518432471472789</v>
      </c>
      <c r="U923" s="11">
        <v>0.80402827732542226</v>
      </c>
      <c r="V923" s="11">
        <v>0.85222962634173405</v>
      </c>
      <c r="W923" s="11">
        <v>0.89267322617092149</v>
      </c>
      <c r="X923" s="11">
        <v>0.92920162582600307</v>
      </c>
      <c r="Y923" s="11">
        <v>0.93292175949854617</v>
      </c>
      <c r="Z923" s="11">
        <v>0.95635377019300827</v>
      </c>
      <c r="AA923" s="11">
        <v>1</v>
      </c>
      <c r="AB923" s="11">
        <v>1</v>
      </c>
    </row>
    <row r="924" spans="1:28" x14ac:dyDescent="0.3">
      <c r="A924" s="37">
        <v>372</v>
      </c>
      <c r="B924" s="11">
        <v>0</v>
      </c>
      <c r="C924" s="11">
        <v>1.9950555139869885E-2</v>
      </c>
      <c r="D924" s="11">
        <v>3.319400937983974E-2</v>
      </c>
      <c r="E924" s="11">
        <v>5.6620717045555949E-2</v>
      </c>
      <c r="F924" s="11">
        <v>0.13040720726759114</v>
      </c>
      <c r="G924" s="11">
        <v>0.18212420091971981</v>
      </c>
      <c r="H924" s="11">
        <v>0.2640777443135307</v>
      </c>
      <c r="I924" s="11">
        <v>0.32139944481480365</v>
      </c>
      <c r="J924" s="11">
        <v>0.35820996183764681</v>
      </c>
      <c r="K924" s="11">
        <v>0.39135247649662186</v>
      </c>
      <c r="L924" s="11">
        <v>0.43318788213550102</v>
      </c>
      <c r="M924" s="11">
        <v>0.46234333097966235</v>
      </c>
      <c r="N924" s="11">
        <v>0.50266620129541306</v>
      </c>
      <c r="O924" s="11">
        <v>0.51071216665362795</v>
      </c>
      <c r="P924" s="11">
        <v>0.54347177121637247</v>
      </c>
      <c r="Q924" s="11">
        <v>0.55800626244473084</v>
      </c>
      <c r="R924" s="11">
        <v>0.62923366146542437</v>
      </c>
      <c r="S924" s="11">
        <v>0.68473422093964686</v>
      </c>
      <c r="T924" s="11">
        <v>0.74384001078520923</v>
      </c>
      <c r="U924" s="11">
        <v>0.78167296493418592</v>
      </c>
      <c r="V924" s="11">
        <v>0.81220146879739719</v>
      </c>
      <c r="W924" s="11">
        <v>0.86964173430683811</v>
      </c>
      <c r="X924" s="11">
        <v>0.87576878780617018</v>
      </c>
      <c r="Y924" s="11">
        <v>0.90081929508200231</v>
      </c>
      <c r="Z924" s="11">
        <v>0.96960111941948257</v>
      </c>
      <c r="AA924" s="11">
        <v>1</v>
      </c>
      <c r="AB924" s="11">
        <v>1</v>
      </c>
    </row>
    <row r="925" spans="1:28" x14ac:dyDescent="0.3">
      <c r="A925" s="37">
        <v>373</v>
      </c>
      <c r="B925" s="11">
        <v>0</v>
      </c>
      <c r="C925" s="11">
        <v>1.5833040474335296E-2</v>
      </c>
      <c r="D925" s="11">
        <v>3.7557975990946499E-2</v>
      </c>
      <c r="E925" s="11">
        <v>4.8690549064615569E-2</v>
      </c>
      <c r="F925" s="11">
        <v>0.11180404769909169</v>
      </c>
      <c r="G925" s="11">
        <v>0.15320095562238539</v>
      </c>
      <c r="H925" s="11">
        <v>0.23496320849165825</v>
      </c>
      <c r="I925" s="11">
        <v>0.25484061900867849</v>
      </c>
      <c r="J925" s="11">
        <v>0.28096308760861971</v>
      </c>
      <c r="K925" s="11">
        <v>0.28493942351951013</v>
      </c>
      <c r="L925" s="11">
        <v>0.324777873011447</v>
      </c>
      <c r="M925" s="11">
        <v>0.4035729607436489</v>
      </c>
      <c r="N925" s="11">
        <v>0.4269300109303209</v>
      </c>
      <c r="O925" s="11">
        <v>0.46454715561825538</v>
      </c>
      <c r="P925" s="11">
        <v>0.5312098039055313</v>
      </c>
      <c r="Q925" s="11">
        <v>0.58774916207759109</v>
      </c>
      <c r="R925" s="11">
        <v>0.63392711916927103</v>
      </c>
      <c r="S925" s="11">
        <v>0.66206695716231856</v>
      </c>
      <c r="T925" s="11">
        <v>0.70048939880945316</v>
      </c>
      <c r="U925" s="11">
        <v>0.75420443501573575</v>
      </c>
      <c r="V925" s="11">
        <v>0.77254619721447471</v>
      </c>
      <c r="W925" s="11">
        <v>0.79005338021373739</v>
      </c>
      <c r="X925" s="11">
        <v>0.82468387868425352</v>
      </c>
      <c r="Y925" s="11">
        <v>0.86042785224986873</v>
      </c>
      <c r="Z925" s="11">
        <v>0.90643972992765387</v>
      </c>
      <c r="AA925" s="11">
        <v>0.97260481795810605</v>
      </c>
      <c r="AB925" s="11">
        <v>1.032450608409694</v>
      </c>
    </row>
    <row r="926" spans="1:28" x14ac:dyDescent="0.3">
      <c r="A926" s="37">
        <v>374</v>
      </c>
      <c r="B926" s="11">
        <v>0</v>
      </c>
      <c r="C926" s="11">
        <v>7.9808231020212492E-2</v>
      </c>
      <c r="D926" s="11">
        <v>0.11445389235744763</v>
      </c>
      <c r="E926" s="11">
        <v>0.16914037705580295</v>
      </c>
      <c r="F926" s="11">
        <v>0.18330858670915998</v>
      </c>
      <c r="G926" s="11">
        <v>0.19003396503391992</v>
      </c>
      <c r="H926" s="11">
        <v>0.22737029635670386</v>
      </c>
      <c r="I926" s="11">
        <v>0.24523454773778117</v>
      </c>
      <c r="J926" s="11">
        <v>0.28500039417379869</v>
      </c>
      <c r="K926" s="11">
        <v>0.30601671522573443</v>
      </c>
      <c r="L926" s="11">
        <v>0.33362045360177645</v>
      </c>
      <c r="M926" s="11">
        <v>0.36904699197498458</v>
      </c>
      <c r="N926" s="11">
        <v>0.40284959371047102</v>
      </c>
      <c r="O926" s="11">
        <v>0.46898246177698322</v>
      </c>
      <c r="P926" s="11">
        <v>0.53840426708871747</v>
      </c>
      <c r="Q926" s="11">
        <v>0.59844082060488202</v>
      </c>
      <c r="R926" s="11">
        <v>0.63907686404573805</v>
      </c>
      <c r="S926" s="11">
        <v>0.69597140107729416</v>
      </c>
      <c r="T926" s="11">
        <v>0.76963271479603235</v>
      </c>
      <c r="U926" s="11">
        <v>0.82788589729163053</v>
      </c>
      <c r="V926" s="11">
        <v>0.91089272501709162</v>
      </c>
      <c r="W926" s="11">
        <v>0.95340468736333905</v>
      </c>
      <c r="X926" s="11">
        <v>1.0252824633125519</v>
      </c>
      <c r="Y926" s="11">
        <v>1</v>
      </c>
      <c r="Z926" s="11">
        <v>1</v>
      </c>
      <c r="AA926" s="11">
        <v>1</v>
      </c>
      <c r="AB926" s="11">
        <v>1</v>
      </c>
    </row>
    <row r="927" spans="1:28" x14ac:dyDescent="0.3">
      <c r="A927" s="37">
        <v>375</v>
      </c>
      <c r="B927" s="11">
        <v>0</v>
      </c>
      <c r="C927" s="11">
        <v>2.791921586246281E-2</v>
      </c>
      <c r="D927" s="11">
        <v>5.9099297909987872E-2</v>
      </c>
      <c r="E927" s="11">
        <v>8.8998131970319361E-2</v>
      </c>
      <c r="F927" s="11">
        <v>0.16946870049356733</v>
      </c>
      <c r="G927" s="11">
        <v>0.18259407070532094</v>
      </c>
      <c r="H927" s="11">
        <v>0.18834163939702897</v>
      </c>
      <c r="I927" s="11">
        <v>0.22701507665920248</v>
      </c>
      <c r="J927" s="11">
        <v>0.30576382686116738</v>
      </c>
      <c r="K927" s="11">
        <v>0.37615685376008068</v>
      </c>
      <c r="L927" s="11">
        <v>0.4170174148511761</v>
      </c>
      <c r="M927" s="11">
        <v>0.44442031322979142</v>
      </c>
      <c r="N927" s="11">
        <v>0.45880072842941383</v>
      </c>
      <c r="O927" s="11">
        <v>0.47547220222151093</v>
      </c>
      <c r="P927" s="11">
        <v>0.50712461039629375</v>
      </c>
      <c r="Q927" s="11">
        <v>0.56669214879081531</v>
      </c>
      <c r="R927" s="11">
        <v>0.63307260545235777</v>
      </c>
      <c r="S927" s="11">
        <v>0.70202936409860228</v>
      </c>
      <c r="T927" s="11">
        <v>0.70400134067997344</v>
      </c>
      <c r="U927" s="11">
        <v>0.72971324850408215</v>
      </c>
      <c r="V927" s="11">
        <v>0.77958547983655779</v>
      </c>
      <c r="W927" s="11">
        <v>0.83903929836329072</v>
      </c>
      <c r="X927" s="11">
        <v>0.8851036503317572</v>
      </c>
      <c r="Y927" s="11">
        <v>0.92829043042407056</v>
      </c>
      <c r="Z927" s="11">
        <v>0.97570442652704625</v>
      </c>
      <c r="AA927" s="11">
        <v>0.97758452269811291</v>
      </c>
      <c r="AB927" s="11">
        <v>1</v>
      </c>
    </row>
    <row r="928" spans="1:28" x14ac:dyDescent="0.3">
      <c r="A928" s="37">
        <v>376</v>
      </c>
      <c r="B928" s="11">
        <v>0</v>
      </c>
      <c r="C928" s="11">
        <v>1.5805787678886612E-2</v>
      </c>
      <c r="D928" s="11">
        <v>5.1833660214202229E-2</v>
      </c>
      <c r="E928" s="11">
        <v>0.13447921924398809</v>
      </c>
      <c r="F928" s="11">
        <v>0.15059237321834373</v>
      </c>
      <c r="G928" s="11">
        <v>0.15192748443817361</v>
      </c>
      <c r="H928" s="11">
        <v>0.2344527925600374</v>
      </c>
      <c r="I928" s="11">
        <v>0.24205118244229576</v>
      </c>
      <c r="J928" s="11">
        <v>0.30262959662801991</v>
      </c>
      <c r="K928" s="11">
        <v>0.31256312184974727</v>
      </c>
      <c r="L928" s="11">
        <v>0.32560683313379551</v>
      </c>
      <c r="M928" s="11">
        <v>0.40137601127282441</v>
      </c>
      <c r="N928" s="11">
        <v>0.44134307270939205</v>
      </c>
      <c r="O928" s="11">
        <v>0.47142366500990923</v>
      </c>
      <c r="P928" s="11">
        <v>0.50444243700069891</v>
      </c>
      <c r="Q928" s="11">
        <v>0.50970516840014357</v>
      </c>
      <c r="R928" s="11">
        <v>0.58735742644958533</v>
      </c>
      <c r="S928" s="11">
        <v>0.59016031006374681</v>
      </c>
      <c r="T928" s="11">
        <v>0.64694755195812159</v>
      </c>
      <c r="U928" s="11">
        <v>0.67555081960032881</v>
      </c>
      <c r="V928" s="11">
        <v>0.7224622763928219</v>
      </c>
      <c r="W928" s="11">
        <v>0.79385691750073029</v>
      </c>
      <c r="X928" s="11">
        <v>0.85270631828079702</v>
      </c>
      <c r="Y928" s="11">
        <v>0.88791200130063641</v>
      </c>
      <c r="Z928" s="11">
        <v>0.90015448066950976</v>
      </c>
      <c r="AA928" s="11">
        <v>0.91284134500529091</v>
      </c>
      <c r="AB928" s="11">
        <v>0.95462540805386964</v>
      </c>
    </row>
    <row r="929" spans="1:28" x14ac:dyDescent="0.3">
      <c r="A929" s="37">
        <v>377</v>
      </c>
      <c r="B929" s="11">
        <v>0</v>
      </c>
      <c r="C929" s="11">
        <v>6.3564740686347918E-2</v>
      </c>
      <c r="D929" s="11">
        <v>0.11924701486361174</v>
      </c>
      <c r="E929" s="11">
        <v>0.12249460281015251</v>
      </c>
      <c r="F929" s="11">
        <v>0.18917958881598423</v>
      </c>
      <c r="G929" s="11">
        <v>0.2434056444960275</v>
      </c>
      <c r="H929" s="11">
        <v>0.24791771891795564</v>
      </c>
      <c r="I929" s="11">
        <v>0.2667957468909633</v>
      </c>
      <c r="J929" s="11">
        <v>0.32082015091606553</v>
      </c>
      <c r="K929" s="11">
        <v>0.37611520108904889</v>
      </c>
      <c r="L929" s="11">
        <v>0.44335264028811189</v>
      </c>
      <c r="M929" s="11">
        <v>0.50102008814898491</v>
      </c>
      <c r="N929" s="11">
        <v>0.54405250697514651</v>
      </c>
      <c r="O929" s="11">
        <v>0.56956132483036503</v>
      </c>
      <c r="P929" s="11">
        <v>0.60190484562735314</v>
      </c>
      <c r="Q929" s="11">
        <v>0.64565224024922607</v>
      </c>
      <c r="R929" s="11">
        <v>0.70790821635555257</v>
      </c>
      <c r="S929" s="11">
        <v>0.74430733318515285</v>
      </c>
      <c r="T929" s="11">
        <v>0.81846059911156388</v>
      </c>
      <c r="U929" s="11">
        <v>0.87803360073323644</v>
      </c>
      <c r="V929" s="11">
        <v>0.89612196123297128</v>
      </c>
      <c r="W929" s="11">
        <v>0.94484040919537238</v>
      </c>
      <c r="X929" s="11">
        <v>0.99224449835704276</v>
      </c>
      <c r="Y929" s="11">
        <v>1</v>
      </c>
      <c r="Z929" s="11">
        <v>1</v>
      </c>
      <c r="AA929" s="11">
        <v>1</v>
      </c>
      <c r="AB929" s="11">
        <v>1</v>
      </c>
    </row>
    <row r="930" spans="1:28" x14ac:dyDescent="0.3">
      <c r="A930" s="37">
        <v>378</v>
      </c>
      <c r="B930" s="11">
        <v>0</v>
      </c>
      <c r="C930" s="11">
        <v>1.754349221929007E-2</v>
      </c>
      <c r="D930" s="11">
        <v>2.7614798412517884E-2</v>
      </c>
      <c r="E930" s="11">
        <v>4.9525095677914174E-2</v>
      </c>
      <c r="F930" s="11">
        <v>0.1311121144320157</v>
      </c>
      <c r="G930" s="11">
        <v>0.17706390498612301</v>
      </c>
      <c r="H930" s="11">
        <v>0.2579193616983827</v>
      </c>
      <c r="I930" s="11">
        <v>0.29512473306782011</v>
      </c>
      <c r="J930" s="11">
        <v>0.36451849070147369</v>
      </c>
      <c r="K930" s="11">
        <v>0.4457544268390975</v>
      </c>
      <c r="L930" s="11">
        <v>0.45987044693750329</v>
      </c>
      <c r="M930" s="11">
        <v>0.52089877158846765</v>
      </c>
      <c r="N930" s="11">
        <v>0.5332462910553053</v>
      </c>
      <c r="O930" s="11">
        <v>0.55431343786415777</v>
      </c>
      <c r="P930" s="11">
        <v>0.63455794944084687</v>
      </c>
      <c r="Q930" s="11">
        <v>0.68441283924138174</v>
      </c>
      <c r="R930" s="11">
        <v>0.73800012444704188</v>
      </c>
      <c r="S930" s="11">
        <v>0.74915356570745606</v>
      </c>
      <c r="T930" s="11">
        <v>0.79670707673918395</v>
      </c>
      <c r="U930" s="11">
        <v>0.879683037045353</v>
      </c>
      <c r="V930" s="11">
        <v>0.95344132954910488</v>
      </c>
      <c r="W930" s="11">
        <v>1.0203868765633217</v>
      </c>
      <c r="X930" s="11">
        <v>1</v>
      </c>
      <c r="Y930" s="11">
        <v>1</v>
      </c>
      <c r="Z930" s="11">
        <v>1</v>
      </c>
      <c r="AA930" s="11">
        <v>1</v>
      </c>
      <c r="AB930" s="11">
        <v>1</v>
      </c>
    </row>
    <row r="931" spans="1:28" x14ac:dyDescent="0.3">
      <c r="A931" s="37">
        <v>379</v>
      </c>
      <c r="B931" s="11">
        <v>0</v>
      </c>
      <c r="C931" s="11">
        <v>7.7869896039894512E-2</v>
      </c>
      <c r="D931" s="11">
        <v>8.0948960415339721E-2</v>
      </c>
      <c r="E931" s="11">
        <v>0.16280923533095437</v>
      </c>
      <c r="F931" s="11">
        <v>0.20869740141908327</v>
      </c>
      <c r="G931" s="11">
        <v>0.23740563347232402</v>
      </c>
      <c r="H931" s="11">
        <v>0.25252773679724233</v>
      </c>
      <c r="I931" s="11">
        <v>0.30744150002506132</v>
      </c>
      <c r="J931" s="11">
        <v>0.38859865856268688</v>
      </c>
      <c r="K931" s="11">
        <v>0.39895720902972071</v>
      </c>
      <c r="L931" s="11">
        <v>0.44298634207951793</v>
      </c>
      <c r="M931" s="11">
        <v>0.52322841094409356</v>
      </c>
      <c r="N931" s="11">
        <v>0.57896469964367803</v>
      </c>
      <c r="O931" s="11">
        <v>0.64935170954247345</v>
      </c>
      <c r="P931" s="11">
        <v>0.66496650221929021</v>
      </c>
      <c r="Q931" s="11">
        <v>0.69539872540799563</v>
      </c>
      <c r="R931" s="11">
        <v>0.76850800530376862</v>
      </c>
      <c r="S931" s="11">
        <v>0.80112044045516695</v>
      </c>
      <c r="T931" s="11">
        <v>0.82330454181259438</v>
      </c>
      <c r="U931" s="11">
        <v>0.8949328434675865</v>
      </c>
      <c r="V931" s="11">
        <v>0.96821832663492735</v>
      </c>
      <c r="W931" s="11">
        <v>1.0447615729306112</v>
      </c>
      <c r="X931" s="11">
        <v>1</v>
      </c>
      <c r="Y931" s="11">
        <v>1</v>
      </c>
      <c r="Z931" s="11">
        <v>1</v>
      </c>
      <c r="AA931" s="11">
        <v>1</v>
      </c>
      <c r="AB931" s="11">
        <v>1</v>
      </c>
    </row>
    <row r="932" spans="1:28" x14ac:dyDescent="0.3">
      <c r="A932" s="37">
        <v>380</v>
      </c>
      <c r="B932" s="11">
        <v>0</v>
      </c>
      <c r="C932" s="11">
        <v>5.0110551236210922E-2</v>
      </c>
      <c r="D932" s="11">
        <v>0.10416456992012449</v>
      </c>
      <c r="E932" s="11">
        <v>0.16039073085070618</v>
      </c>
      <c r="F932" s="11">
        <v>0.23008610573643162</v>
      </c>
      <c r="G932" s="11">
        <v>0.24154977361897076</v>
      </c>
      <c r="H932" s="11">
        <v>0.32203925718733889</v>
      </c>
      <c r="I932" s="11">
        <v>0.39203570623348893</v>
      </c>
      <c r="J932" s="11">
        <v>0.41839425361387561</v>
      </c>
      <c r="K932" s="11">
        <v>0.4918289712927742</v>
      </c>
      <c r="L932" s="11">
        <v>0.5614265561530779</v>
      </c>
      <c r="M932" s="11">
        <v>0.59418248058447543</v>
      </c>
      <c r="N932" s="11">
        <v>0.63212579120173118</v>
      </c>
      <c r="O932" s="11">
        <v>0.70218634359479937</v>
      </c>
      <c r="P932" s="11">
        <v>0.75528549933872169</v>
      </c>
      <c r="Q932" s="11">
        <v>0.82996552184029881</v>
      </c>
      <c r="R932" s="11">
        <v>0.86499502677886864</v>
      </c>
      <c r="S932" s="11">
        <v>0.87964076600135843</v>
      </c>
      <c r="T932" s="11">
        <v>0.88429019899332773</v>
      </c>
      <c r="U932" s="11">
        <v>0.88780755980827764</v>
      </c>
      <c r="V932" s="11">
        <v>0.94582313800343043</v>
      </c>
      <c r="W932" s="11">
        <v>1</v>
      </c>
      <c r="X932" s="11">
        <v>1</v>
      </c>
      <c r="Y932" s="11">
        <v>1</v>
      </c>
      <c r="Z932" s="11">
        <v>1</v>
      </c>
      <c r="AA932" s="11">
        <v>1</v>
      </c>
      <c r="AB932" s="11">
        <v>1</v>
      </c>
    </row>
    <row r="933" spans="1:28" x14ac:dyDescent="0.3">
      <c r="A933" s="37">
        <v>381</v>
      </c>
      <c r="B933" s="11">
        <v>0</v>
      </c>
      <c r="C933" s="11">
        <v>5.0473918244880234E-2</v>
      </c>
      <c r="D933" s="11">
        <v>0.12035514621338321</v>
      </c>
      <c r="E933" s="11">
        <v>0.13641263607106996</v>
      </c>
      <c r="F933" s="11">
        <v>0.15241651686341567</v>
      </c>
      <c r="G933" s="11">
        <v>0.2248182326186034</v>
      </c>
      <c r="H933" s="11">
        <v>0.23975430292354544</v>
      </c>
      <c r="I933" s="11">
        <v>0.28436718730941718</v>
      </c>
      <c r="J933" s="11">
        <v>0.33861737768976102</v>
      </c>
      <c r="K933" s="11">
        <v>0.36637801362798772</v>
      </c>
      <c r="L933" s="11">
        <v>0.37217036241363544</v>
      </c>
      <c r="M933" s="11">
        <v>0.41904176129488391</v>
      </c>
      <c r="N933" s="11">
        <v>0.43585287427944769</v>
      </c>
      <c r="O933" s="11">
        <v>0.49659922074867824</v>
      </c>
      <c r="P933" s="11">
        <v>0.55898880972268716</v>
      </c>
      <c r="Q933" s="11">
        <v>0.60643134944351795</v>
      </c>
      <c r="R933" s="11">
        <v>0.6787670325343873</v>
      </c>
      <c r="S933" s="11">
        <v>0.69847336999095089</v>
      </c>
      <c r="T933" s="11">
        <v>0.73136617192793307</v>
      </c>
      <c r="U933" s="11">
        <v>0.77404137174665266</v>
      </c>
      <c r="V933" s="11">
        <v>0.84461019473123033</v>
      </c>
      <c r="W933" s="11">
        <v>0.92236905257516288</v>
      </c>
      <c r="X933" s="11">
        <v>0.9426608896548575</v>
      </c>
      <c r="Y933" s="11">
        <v>0.97466136400040393</v>
      </c>
      <c r="Z933" s="11">
        <v>1</v>
      </c>
      <c r="AA933" s="11">
        <v>1</v>
      </c>
      <c r="AB933" s="11">
        <v>1</v>
      </c>
    </row>
    <row r="934" spans="1:28" x14ac:dyDescent="0.3">
      <c r="A934" s="37">
        <v>382</v>
      </c>
      <c r="B934" s="11">
        <v>0</v>
      </c>
      <c r="C934" s="11">
        <v>6.765047209085634E-2</v>
      </c>
      <c r="D934" s="11">
        <v>0.12364179031533734</v>
      </c>
      <c r="E934" s="11">
        <v>0.16459414522087223</v>
      </c>
      <c r="F934" s="11">
        <v>0.21317951966183196</v>
      </c>
      <c r="G934" s="11">
        <v>0.24665808611563378</v>
      </c>
      <c r="H934" s="11">
        <v>0.27754292681730092</v>
      </c>
      <c r="I934" s="11">
        <v>0.32817473495670085</v>
      </c>
      <c r="J934" s="11">
        <v>0.36215897161153365</v>
      </c>
      <c r="K934" s="11">
        <v>0.36351191761538448</v>
      </c>
      <c r="L934" s="11">
        <v>0.36925032086853316</v>
      </c>
      <c r="M934" s="11">
        <v>0.43335825037305048</v>
      </c>
      <c r="N934" s="11">
        <v>0.47885303962103698</v>
      </c>
      <c r="O934" s="11">
        <v>0.52880676516601732</v>
      </c>
      <c r="P934" s="11">
        <v>0.53164061775783233</v>
      </c>
      <c r="Q934" s="11">
        <v>0.53889245041031231</v>
      </c>
      <c r="R934" s="11">
        <v>0.59540781008450983</v>
      </c>
      <c r="S934" s="11">
        <v>0.66050168152053068</v>
      </c>
      <c r="T934" s="11">
        <v>0.72103281512356754</v>
      </c>
      <c r="U934" s="11">
        <v>0.75000242920820537</v>
      </c>
      <c r="V934" s="11">
        <v>0.8172808201131545</v>
      </c>
      <c r="W934" s="11">
        <v>0.88272069761544825</v>
      </c>
      <c r="X934" s="11">
        <v>0.92198615154556252</v>
      </c>
      <c r="Y934" s="11">
        <v>1</v>
      </c>
      <c r="Z934" s="11">
        <v>1</v>
      </c>
      <c r="AA934" s="11">
        <v>1</v>
      </c>
      <c r="AB934" s="11">
        <v>1</v>
      </c>
    </row>
    <row r="935" spans="1:28" x14ac:dyDescent="0.3">
      <c r="A935" s="37">
        <v>383</v>
      </c>
      <c r="B935" s="11">
        <v>0</v>
      </c>
      <c r="C935" s="11">
        <v>1.8811889202696035E-2</v>
      </c>
      <c r="D935" s="11">
        <v>4.4429312188563379E-2</v>
      </c>
      <c r="E935" s="11">
        <v>0.11449917696583523</v>
      </c>
      <c r="F935" s="11">
        <v>0.16538156658631423</v>
      </c>
      <c r="G935" s="11">
        <v>0.17602662598138957</v>
      </c>
      <c r="H935" s="11">
        <v>0.22417300656903683</v>
      </c>
      <c r="I935" s="11">
        <v>0.22998574943299047</v>
      </c>
      <c r="J935" s="11">
        <v>0.25708796303646692</v>
      </c>
      <c r="K935" s="11">
        <v>0.28435096610595173</v>
      </c>
      <c r="L935" s="11">
        <v>0.31234560288395619</v>
      </c>
      <c r="M935" s="11">
        <v>0.35501126726910337</v>
      </c>
      <c r="N935" s="11">
        <v>0.41713113235969312</v>
      </c>
      <c r="O935" s="11">
        <v>0.47572494991649267</v>
      </c>
      <c r="P935" s="11">
        <v>0.55003544218177602</v>
      </c>
      <c r="Q935" s="11">
        <v>0.58527871926049202</v>
      </c>
      <c r="R935" s="11">
        <v>0.59145198452411163</v>
      </c>
      <c r="S935" s="11">
        <v>0.61277758987988229</v>
      </c>
      <c r="T935" s="11">
        <v>0.6628373212317944</v>
      </c>
      <c r="U935" s="11">
        <v>0.6817512747288067</v>
      </c>
      <c r="V935" s="11">
        <v>0.75172082662862061</v>
      </c>
      <c r="W935" s="11">
        <v>0.75962166081929428</v>
      </c>
      <c r="X935" s="11">
        <v>0.80830037126972487</v>
      </c>
      <c r="Y935" s="11">
        <v>0.83968621168672675</v>
      </c>
      <c r="Z935" s="11">
        <v>0.879080252761263</v>
      </c>
      <c r="AA935" s="11">
        <v>0.89779560242352785</v>
      </c>
      <c r="AB935" s="11">
        <v>0.91195392774865724</v>
      </c>
    </row>
    <row r="936" spans="1:28" x14ac:dyDescent="0.3">
      <c r="A936" s="37">
        <v>384</v>
      </c>
      <c r="B936" s="11">
        <v>0</v>
      </c>
      <c r="C936" s="11">
        <v>6.4865038084863491E-2</v>
      </c>
      <c r="D936" s="11">
        <v>0.12709918033571932</v>
      </c>
      <c r="E936" s="11">
        <v>0.13743930112192113</v>
      </c>
      <c r="F936" s="11">
        <v>0.16292802495315226</v>
      </c>
      <c r="G936" s="11">
        <v>0.16377069628398372</v>
      </c>
      <c r="H936" s="11">
        <v>0.1719796633225843</v>
      </c>
      <c r="I936" s="11">
        <v>0.20348378799496317</v>
      </c>
      <c r="J936" s="11">
        <v>0.20631724809455715</v>
      </c>
      <c r="K936" s="11">
        <v>0.2816297479808873</v>
      </c>
      <c r="L936" s="11">
        <v>0.28617037293027697</v>
      </c>
      <c r="M936" s="11">
        <v>0.30535704430913913</v>
      </c>
      <c r="N936" s="11">
        <v>0.34390416099166921</v>
      </c>
      <c r="O936" s="11">
        <v>0.35737743840228231</v>
      </c>
      <c r="P936" s="11">
        <v>0.367779314368958</v>
      </c>
      <c r="Q936" s="11">
        <v>0.43118112320852664</v>
      </c>
      <c r="R936" s="11">
        <v>0.50736180820982035</v>
      </c>
      <c r="S936" s="11">
        <v>0.57243301219615017</v>
      </c>
      <c r="T936" s="11">
        <v>0.60361562297126481</v>
      </c>
      <c r="U936" s="11">
        <v>0.65085677830808686</v>
      </c>
      <c r="V936" s="11">
        <v>0.69222349867287147</v>
      </c>
      <c r="W936" s="11">
        <v>0.74019750981217625</v>
      </c>
      <c r="X936" s="11">
        <v>0.81581279177585242</v>
      </c>
      <c r="Y936" s="11">
        <v>0.851596458436776</v>
      </c>
      <c r="Z936" s="11">
        <v>0.90981118152949714</v>
      </c>
      <c r="AA936" s="11">
        <v>0.95189837805697464</v>
      </c>
      <c r="AB936" s="11">
        <v>1</v>
      </c>
    </row>
    <row r="937" spans="1:28" x14ac:dyDescent="0.3">
      <c r="A937" s="37">
        <v>385</v>
      </c>
      <c r="B937" s="11">
        <v>0</v>
      </c>
      <c r="C937" s="11">
        <v>1.9962193466801875E-2</v>
      </c>
      <c r="D937" s="11">
        <v>8.4145914534571112E-2</v>
      </c>
      <c r="E937" s="11">
        <v>0.11971726603859584</v>
      </c>
      <c r="F937" s="11">
        <v>0.1662071407499526</v>
      </c>
      <c r="G937" s="11">
        <v>0.20464404238416137</v>
      </c>
      <c r="H937" s="11">
        <v>0.27734708967186572</v>
      </c>
      <c r="I937" s="11">
        <v>0.3295786348318982</v>
      </c>
      <c r="J937" s="11">
        <v>0.35097333935986014</v>
      </c>
      <c r="K937" s="11">
        <v>0.40242319475685034</v>
      </c>
      <c r="L937" s="11">
        <v>0.48434521584722445</v>
      </c>
      <c r="M937" s="11">
        <v>0.56516144666644719</v>
      </c>
      <c r="N937" s="11">
        <v>0.57188664465385641</v>
      </c>
      <c r="O937" s="11">
        <v>0.64832586765575506</v>
      </c>
      <c r="P937" s="11">
        <v>0.65601420844192315</v>
      </c>
      <c r="Q937" s="11">
        <v>0.72358195887192589</v>
      </c>
      <c r="R937" s="11">
        <v>0.74056709679764265</v>
      </c>
      <c r="S937" s="11">
        <v>0.7476333913591231</v>
      </c>
      <c r="T937" s="11">
        <v>0.80745560206486966</v>
      </c>
      <c r="U937" s="11">
        <v>0.82308652156881967</v>
      </c>
      <c r="V937" s="11">
        <v>0.83209481123777396</v>
      </c>
      <c r="W937" s="11">
        <v>0.88100459454951341</v>
      </c>
      <c r="X937" s="11">
        <v>0.93800844860700616</v>
      </c>
      <c r="Y937" s="11">
        <v>1</v>
      </c>
      <c r="Z937" s="11">
        <v>1</v>
      </c>
      <c r="AA937" s="11">
        <v>1</v>
      </c>
      <c r="AB937" s="11">
        <v>1</v>
      </c>
    </row>
    <row r="938" spans="1:28" x14ac:dyDescent="0.3">
      <c r="A938" s="37">
        <v>386</v>
      </c>
      <c r="B938" s="11">
        <v>0</v>
      </c>
      <c r="C938" s="11">
        <v>3.3903959743826116E-2</v>
      </c>
      <c r="D938" s="11">
        <v>9.1652753251926899E-2</v>
      </c>
      <c r="E938" s="11">
        <v>9.4659091385322539E-2</v>
      </c>
      <c r="F938" s="11">
        <v>0.12642350986500986</v>
      </c>
      <c r="G938" s="11">
        <v>0.2053595848244163</v>
      </c>
      <c r="H938" s="11">
        <v>0.23363109861716597</v>
      </c>
      <c r="I938" s="11">
        <v>0.29167895988629189</v>
      </c>
      <c r="J938" s="11">
        <v>0.3402340313763863</v>
      </c>
      <c r="K938" s="11">
        <v>0.3774061897239338</v>
      </c>
      <c r="L938" s="11">
        <v>0.41839213179632678</v>
      </c>
      <c r="M938" s="11">
        <v>0.45316946703177996</v>
      </c>
      <c r="N938" s="11">
        <v>0.53517129808030284</v>
      </c>
      <c r="O938" s="11">
        <v>0.56685187014558647</v>
      </c>
      <c r="P938" s="11">
        <v>0.5754329185182806</v>
      </c>
      <c r="Q938" s="11">
        <v>0.59197777677985786</v>
      </c>
      <c r="R938" s="11">
        <v>0.63548825298957834</v>
      </c>
      <c r="S938" s="11">
        <v>0.70132290634033889</v>
      </c>
      <c r="T938" s="11">
        <v>0.70242987708623661</v>
      </c>
      <c r="U938" s="11">
        <v>0.71916313562511303</v>
      </c>
      <c r="V938" s="11">
        <v>0.76919617849541599</v>
      </c>
      <c r="W938" s="11">
        <v>0.80620857221816866</v>
      </c>
      <c r="X938" s="11">
        <v>0.81782831222770858</v>
      </c>
      <c r="Y938" s="11">
        <v>0.84154247149201511</v>
      </c>
      <c r="Z938" s="11">
        <v>0.84903896725062755</v>
      </c>
      <c r="AA938" s="11">
        <v>0.85505767551379275</v>
      </c>
      <c r="AB938" s="11">
        <v>0.86301312483004855</v>
      </c>
    </row>
    <row r="939" spans="1:28" x14ac:dyDescent="0.3">
      <c r="A939" s="37">
        <v>387</v>
      </c>
      <c r="B939" s="11">
        <v>0</v>
      </c>
      <c r="C939" s="11">
        <v>4.3141778741034857E-2</v>
      </c>
      <c r="D939" s="11">
        <v>0.10254717642717806</v>
      </c>
      <c r="E939" s="11">
        <v>0.16905687974732947</v>
      </c>
      <c r="F939" s="11">
        <v>0.19642841439746317</v>
      </c>
      <c r="G939" s="11">
        <v>0.20978673271434015</v>
      </c>
      <c r="H939" s="11">
        <v>0.26534843246539941</v>
      </c>
      <c r="I939" s="11">
        <v>0.2970144003045323</v>
      </c>
      <c r="J939" s="11">
        <v>0.36500015127954644</v>
      </c>
      <c r="K939" s="11">
        <v>0.39192800802882144</v>
      </c>
      <c r="L939" s="11">
        <v>0.45720524718547911</v>
      </c>
      <c r="M939" s="11">
        <v>0.50862584213648643</v>
      </c>
      <c r="N939" s="11">
        <v>0.54701348190951271</v>
      </c>
      <c r="O939" s="11">
        <v>0.55110037486265728</v>
      </c>
      <c r="P939" s="11">
        <v>0.59047307643034586</v>
      </c>
      <c r="Q939" s="11">
        <v>0.61894496705071489</v>
      </c>
      <c r="R939" s="11">
        <v>0.63587561447770424</v>
      </c>
      <c r="S939" s="11">
        <v>0.68314229252848413</v>
      </c>
      <c r="T939" s="11">
        <v>0.74260311290659375</v>
      </c>
      <c r="U939" s="11">
        <v>0.78280697251845366</v>
      </c>
      <c r="V939" s="11">
        <v>0.8470023363290784</v>
      </c>
      <c r="W939" s="11">
        <v>0.90646527257371834</v>
      </c>
      <c r="X939" s="11">
        <v>0.95793843509548404</v>
      </c>
      <c r="Y939" s="11">
        <v>0.96841123269682583</v>
      </c>
      <c r="Z939" s="11">
        <v>1.0105138856841194</v>
      </c>
      <c r="AA939" s="11">
        <v>1</v>
      </c>
      <c r="AB939" s="11">
        <v>1</v>
      </c>
    </row>
    <row r="940" spans="1:28" x14ac:dyDescent="0.3">
      <c r="A940" s="37">
        <v>388</v>
      </c>
      <c r="B940" s="11">
        <v>0</v>
      </c>
      <c r="C940" s="11">
        <v>6.7795279830587044E-2</v>
      </c>
      <c r="D940" s="11">
        <v>9.5260075819876555E-2</v>
      </c>
      <c r="E940" s="11">
        <v>0.11572687761501692</v>
      </c>
      <c r="F940" s="11">
        <v>0.17846977882080198</v>
      </c>
      <c r="G940" s="11">
        <v>0.21830264135884039</v>
      </c>
      <c r="H940" s="11">
        <v>0.24832925676396009</v>
      </c>
      <c r="I940" s="11">
        <v>0.31059560509236289</v>
      </c>
      <c r="J940" s="11">
        <v>0.3682658071019223</v>
      </c>
      <c r="K940" s="11">
        <v>0.40222937683721949</v>
      </c>
      <c r="L940" s="11">
        <v>0.41493408969712436</v>
      </c>
      <c r="M940" s="11">
        <v>0.42933930960831196</v>
      </c>
      <c r="N940" s="11">
        <v>0.44980979397461418</v>
      </c>
      <c r="O940" s="11">
        <v>0.47230900500795403</v>
      </c>
      <c r="P940" s="11">
        <v>0.53238376504457563</v>
      </c>
      <c r="Q940" s="11">
        <v>0.53593629150978139</v>
      </c>
      <c r="R940" s="11">
        <v>0.61556716785117194</v>
      </c>
      <c r="S940" s="11">
        <v>0.67264821143118514</v>
      </c>
      <c r="T940" s="11">
        <v>0.75591250233030771</v>
      </c>
      <c r="U940" s="11">
        <v>0.77098821797169248</v>
      </c>
      <c r="V940" s="11">
        <v>0.8401563777757437</v>
      </c>
      <c r="W940" s="11">
        <v>0.88507284480211645</v>
      </c>
      <c r="X940" s="11">
        <v>0.95420034253535146</v>
      </c>
      <c r="Y940" s="11">
        <v>1.0059379877642662</v>
      </c>
      <c r="Z940" s="11">
        <v>1</v>
      </c>
      <c r="AA940" s="11">
        <v>1</v>
      </c>
      <c r="AB940" s="11">
        <v>1</v>
      </c>
    </row>
    <row r="941" spans="1:28" x14ac:dyDescent="0.3">
      <c r="A941" s="37">
        <v>389</v>
      </c>
      <c r="B941" s="11">
        <v>0</v>
      </c>
      <c r="C941" s="11">
        <v>6.3314886573907783E-2</v>
      </c>
      <c r="D941" s="11">
        <v>9.1552841853294681E-2</v>
      </c>
      <c r="E941" s="11">
        <v>0.16813694691839393</v>
      </c>
      <c r="F941" s="11">
        <v>0.22791233202198921</v>
      </c>
      <c r="G941" s="11">
        <v>0.25274339530313367</v>
      </c>
      <c r="H941" s="11">
        <v>0.27558759269346467</v>
      </c>
      <c r="I941" s="11">
        <v>0.33404587319841705</v>
      </c>
      <c r="J941" s="11">
        <v>0.39251677125003731</v>
      </c>
      <c r="K941" s="11">
        <v>0.43462853329246498</v>
      </c>
      <c r="L941" s="11">
        <v>0.51033459099811607</v>
      </c>
      <c r="M941" s="11">
        <v>0.57644997260016362</v>
      </c>
      <c r="N941" s="11">
        <v>0.60271234321308209</v>
      </c>
      <c r="O941" s="11">
        <v>0.65522998951489697</v>
      </c>
      <c r="P941" s="11">
        <v>0.69732871468111357</v>
      </c>
      <c r="Q941" s="11">
        <v>0.77922144407584326</v>
      </c>
      <c r="R941" s="11">
        <v>0.80319304997349028</v>
      </c>
      <c r="S941" s="11">
        <v>0.86371962190450047</v>
      </c>
      <c r="T941" s="11">
        <v>0.88662723708355018</v>
      </c>
      <c r="U941" s="11">
        <v>0.94709092570411113</v>
      </c>
      <c r="V941" s="11">
        <v>0.98090376072201912</v>
      </c>
      <c r="W941" s="11">
        <v>1</v>
      </c>
      <c r="X941" s="11">
        <v>1</v>
      </c>
      <c r="Y941" s="11">
        <v>1</v>
      </c>
      <c r="Z941" s="11">
        <v>1</v>
      </c>
      <c r="AA941" s="11">
        <v>1</v>
      </c>
      <c r="AB941" s="11">
        <v>1</v>
      </c>
    </row>
    <row r="942" spans="1:28" x14ac:dyDescent="0.3">
      <c r="A942" s="37">
        <v>390</v>
      </c>
      <c r="B942" s="11">
        <v>0</v>
      </c>
      <c r="C942" s="11">
        <v>3.4197518977333086E-2</v>
      </c>
      <c r="D942" s="11">
        <v>6.1626649070891923E-2</v>
      </c>
      <c r="E942" s="11">
        <v>0.13790163412351208</v>
      </c>
      <c r="F942" s="11">
        <v>0.20908373520462376</v>
      </c>
      <c r="G942" s="11">
        <v>0.27542175914465911</v>
      </c>
      <c r="H942" s="11">
        <v>0.29231753012967227</v>
      </c>
      <c r="I942" s="11">
        <v>0.29448644042542227</v>
      </c>
      <c r="J942" s="11">
        <v>0.31178440657347228</v>
      </c>
      <c r="K942" s="11">
        <v>0.32529268633733016</v>
      </c>
      <c r="L942" s="11">
        <v>0.39501487257531565</v>
      </c>
      <c r="M942" s="11">
        <v>0.46008883362957737</v>
      </c>
      <c r="N942" s="11">
        <v>0.49885034254810889</v>
      </c>
      <c r="O942" s="11">
        <v>0.54654516181687296</v>
      </c>
      <c r="P942" s="11">
        <v>0.58081328035263347</v>
      </c>
      <c r="Q942" s="11">
        <v>0.58609008637603099</v>
      </c>
      <c r="R942" s="11">
        <v>0.66682695063994102</v>
      </c>
      <c r="S942" s="11">
        <v>0.69651227386460146</v>
      </c>
      <c r="T942" s="11">
        <v>0.71814327593513416</v>
      </c>
      <c r="U942" s="11">
        <v>0.77565117857310129</v>
      </c>
      <c r="V942" s="11">
        <v>0.85305123156331986</v>
      </c>
      <c r="W942" s="11">
        <v>0.92975235666247957</v>
      </c>
      <c r="X942" s="11">
        <v>0.99598503799773375</v>
      </c>
      <c r="Y942" s="11">
        <v>1</v>
      </c>
      <c r="Z942" s="11">
        <v>1</v>
      </c>
      <c r="AA942" s="11">
        <v>1</v>
      </c>
      <c r="AB942" s="11">
        <v>1</v>
      </c>
    </row>
    <row r="943" spans="1:28" x14ac:dyDescent="0.3">
      <c r="A943" s="37">
        <v>391</v>
      </c>
      <c r="B943" s="11">
        <v>0</v>
      </c>
      <c r="C943" s="11">
        <v>1.1814822409621506E-3</v>
      </c>
      <c r="D943" s="11">
        <v>4.8188606784763034E-2</v>
      </c>
      <c r="E943" s="11">
        <v>8.0065962659008685E-2</v>
      </c>
      <c r="F943" s="11">
        <v>0.10478709245122808</v>
      </c>
      <c r="G943" s="11">
        <v>0.17835012137517903</v>
      </c>
      <c r="H943" s="11">
        <v>0.24809081216053416</v>
      </c>
      <c r="I943" s="11">
        <v>0.26558124143242268</v>
      </c>
      <c r="J943" s="11">
        <v>0.28983515075462057</v>
      </c>
      <c r="K943" s="11">
        <v>0.37071455140270737</v>
      </c>
      <c r="L943" s="11">
        <v>0.38541903520762177</v>
      </c>
      <c r="M943" s="11">
        <v>0.46814085193580562</v>
      </c>
      <c r="N943" s="11">
        <v>0.54513937792497635</v>
      </c>
      <c r="O943" s="11">
        <v>0.58178205202537903</v>
      </c>
      <c r="P943" s="11">
        <v>0.62941300530188005</v>
      </c>
      <c r="Q943" s="11">
        <v>0.67001745399533419</v>
      </c>
      <c r="R943" s="11">
        <v>0.75015377292932839</v>
      </c>
      <c r="S943" s="11">
        <v>0.76434796108998071</v>
      </c>
      <c r="T943" s="11">
        <v>0.80509720460707834</v>
      </c>
      <c r="U943" s="11">
        <v>0.81488683285268293</v>
      </c>
      <c r="V943" s="11">
        <v>0.84949512565192731</v>
      </c>
      <c r="W943" s="11">
        <v>0.86733161115896984</v>
      </c>
      <c r="X943" s="11">
        <v>0.87500101185385182</v>
      </c>
      <c r="Y943" s="11">
        <v>0.8761733421186515</v>
      </c>
      <c r="Z943" s="11">
        <v>0.95493791487886259</v>
      </c>
      <c r="AA943" s="11">
        <v>1</v>
      </c>
      <c r="AB943" s="11">
        <v>1</v>
      </c>
    </row>
    <row r="944" spans="1:28" x14ac:dyDescent="0.3">
      <c r="A944" s="37">
        <v>392</v>
      </c>
      <c r="B944" s="11">
        <v>0</v>
      </c>
      <c r="C944" s="11">
        <v>5.5220601611119802E-2</v>
      </c>
      <c r="D944" s="11">
        <v>0.10205851429829929</v>
      </c>
      <c r="E944" s="11">
        <v>0.16330736041855937</v>
      </c>
      <c r="F944" s="11">
        <v>0.23852080599020253</v>
      </c>
      <c r="G944" s="11">
        <v>0.26846823579246182</v>
      </c>
      <c r="H944" s="11">
        <v>0.26856895997966151</v>
      </c>
      <c r="I944" s="11">
        <v>0.28233544939941579</v>
      </c>
      <c r="J944" s="11">
        <v>0.2962748971537672</v>
      </c>
      <c r="K944" s="11">
        <v>0.34174661094355829</v>
      </c>
      <c r="L944" s="11">
        <v>0.36033955936717066</v>
      </c>
      <c r="M944" s="11">
        <v>0.41890593998563747</v>
      </c>
      <c r="N944" s="11">
        <v>0.47336194131793197</v>
      </c>
      <c r="O944" s="11">
        <v>0.51822529966587028</v>
      </c>
      <c r="P944" s="11">
        <v>0.54806293058290789</v>
      </c>
      <c r="Q944" s="11">
        <v>0.61319060015385707</v>
      </c>
      <c r="R944" s="11">
        <v>0.68974204684275287</v>
      </c>
      <c r="S944" s="11">
        <v>0.71347272728803068</v>
      </c>
      <c r="T944" s="11">
        <v>0.72381800643623828</v>
      </c>
      <c r="U944" s="11">
        <v>0.79364340189449212</v>
      </c>
      <c r="V944" s="11">
        <v>0.80955149668716275</v>
      </c>
      <c r="W944" s="11">
        <v>0.83972304625827032</v>
      </c>
      <c r="X944" s="11">
        <v>0.86847960903260146</v>
      </c>
      <c r="Y944" s="11">
        <v>0.94596736369828538</v>
      </c>
      <c r="Z944" s="11">
        <v>1.0179189210460264</v>
      </c>
      <c r="AA944" s="11">
        <v>1</v>
      </c>
      <c r="AB944" s="11">
        <v>1</v>
      </c>
    </row>
    <row r="945" spans="1:28" x14ac:dyDescent="0.3">
      <c r="A945" s="37">
        <v>393</v>
      </c>
      <c r="B945" s="11">
        <v>0</v>
      </c>
      <c r="C945" s="11">
        <v>4.7659173156655354E-2</v>
      </c>
      <c r="D945" s="11">
        <v>7.8406319131233235E-2</v>
      </c>
      <c r="E945" s="11">
        <v>0.11725646993160321</v>
      </c>
      <c r="F945" s="11">
        <v>0.12979042858248171</v>
      </c>
      <c r="G945" s="11">
        <v>0.20501226748862689</v>
      </c>
      <c r="H945" s="11">
        <v>0.25334741957854279</v>
      </c>
      <c r="I945" s="11">
        <v>0.29989178577732917</v>
      </c>
      <c r="J945" s="11">
        <v>0.32114759370835777</v>
      </c>
      <c r="K945" s="11">
        <v>0.38708595384977934</v>
      </c>
      <c r="L945" s="11">
        <v>0.42162311499524546</v>
      </c>
      <c r="M945" s="11">
        <v>0.46346883231708647</v>
      </c>
      <c r="N945" s="11">
        <v>0.46913761471459353</v>
      </c>
      <c r="O945" s="11">
        <v>0.51902201787004776</v>
      </c>
      <c r="P945" s="11">
        <v>0.5961661866229423</v>
      </c>
      <c r="Q945" s="11">
        <v>0.66300008659724141</v>
      </c>
      <c r="R945" s="11">
        <v>0.73944403437010242</v>
      </c>
      <c r="S945" s="11">
        <v>0.78910645045470518</v>
      </c>
      <c r="T945" s="11">
        <v>0.7978907047662025</v>
      </c>
      <c r="U945" s="11">
        <v>0.84740520345975878</v>
      </c>
      <c r="V945" s="11">
        <v>0.86609618783222686</v>
      </c>
      <c r="W945" s="11">
        <v>0.8998716906170785</v>
      </c>
      <c r="X945" s="11">
        <v>0.92993642402936294</v>
      </c>
      <c r="Y945" s="11">
        <v>1</v>
      </c>
      <c r="Z945" s="11">
        <v>1</v>
      </c>
      <c r="AA945" s="11">
        <v>1</v>
      </c>
      <c r="AB945" s="11">
        <v>1</v>
      </c>
    </row>
    <row r="946" spans="1:28" x14ac:dyDescent="0.3">
      <c r="A946" s="37">
        <v>394</v>
      </c>
      <c r="B946" s="11">
        <v>0</v>
      </c>
      <c r="C946" s="11">
        <v>1.1416899073952149E-2</v>
      </c>
      <c r="D946" s="11">
        <v>6.0176628597748624E-2</v>
      </c>
      <c r="E946" s="11">
        <v>0.14098750362633969</v>
      </c>
      <c r="F946" s="11">
        <v>0.16025137441695764</v>
      </c>
      <c r="G946" s="11">
        <v>0.21248341142099042</v>
      </c>
      <c r="H946" s="11">
        <v>0.26197898642386303</v>
      </c>
      <c r="I946" s="11">
        <v>0.30691860976328106</v>
      </c>
      <c r="J946" s="11">
        <v>0.32707827759176122</v>
      </c>
      <c r="K946" s="11">
        <v>0.35813475264031269</v>
      </c>
      <c r="L946" s="11">
        <v>0.44034073428479964</v>
      </c>
      <c r="M946" s="11">
        <v>0.49783065875676352</v>
      </c>
      <c r="N946" s="11">
        <v>0.53643563711432662</v>
      </c>
      <c r="O946" s="11">
        <v>0.55246616927562864</v>
      </c>
      <c r="P946" s="11">
        <v>0.5886186786686034</v>
      </c>
      <c r="Q946" s="11">
        <v>0.58915425381148723</v>
      </c>
      <c r="R946" s="11">
        <v>0.60100075553111743</v>
      </c>
      <c r="S946" s="11">
        <v>0.62805733192340851</v>
      </c>
      <c r="T946" s="11">
        <v>0.68255305870317007</v>
      </c>
      <c r="U946" s="11">
        <v>0.68633829325248774</v>
      </c>
      <c r="V946" s="11">
        <v>0.73527885981374319</v>
      </c>
      <c r="W946" s="11">
        <v>0.75081818897160291</v>
      </c>
      <c r="X946" s="11">
        <v>0.79014516911683041</v>
      </c>
      <c r="Y946" s="11">
        <v>0.8696207373144107</v>
      </c>
      <c r="Z946" s="11">
        <v>0.89346743964637154</v>
      </c>
      <c r="AA946" s="11">
        <v>0.96796725257620975</v>
      </c>
      <c r="AB946" s="11">
        <v>1</v>
      </c>
    </row>
    <row r="947" spans="1:28" x14ac:dyDescent="0.3">
      <c r="A947" s="37">
        <v>395</v>
      </c>
      <c r="B947" s="11">
        <v>0</v>
      </c>
      <c r="C947" s="11">
        <v>4.7442524659083524E-2</v>
      </c>
      <c r="D947" s="11">
        <v>0.1073932729747501</v>
      </c>
      <c r="E947" s="11">
        <v>0.15548934218414109</v>
      </c>
      <c r="F947" s="11">
        <v>0.22983002801189573</v>
      </c>
      <c r="G947" s="11">
        <v>0.29387463085453752</v>
      </c>
      <c r="H947" s="11">
        <v>0.34297071520529088</v>
      </c>
      <c r="I947" s="11">
        <v>0.42581377961910383</v>
      </c>
      <c r="J947" s="11">
        <v>0.46940637047357964</v>
      </c>
      <c r="K947" s="11">
        <v>0.47700670675194423</v>
      </c>
      <c r="L947" s="11">
        <v>0.53858067604711435</v>
      </c>
      <c r="M947" s="11">
        <v>0.59957300712977124</v>
      </c>
      <c r="N947" s="11">
        <v>0.67178364255490752</v>
      </c>
      <c r="O947" s="11">
        <v>0.67467779553612028</v>
      </c>
      <c r="P947" s="11">
        <v>0.71812398459578097</v>
      </c>
      <c r="Q947" s="11">
        <v>0.79125707104194798</v>
      </c>
      <c r="R947" s="11">
        <v>0.82291129033634236</v>
      </c>
      <c r="S947" s="11">
        <v>0.87002805280217521</v>
      </c>
      <c r="T947" s="11">
        <v>0.93541731268228412</v>
      </c>
      <c r="U947" s="11">
        <v>0.95394611745515279</v>
      </c>
      <c r="V947" s="11">
        <v>0.98576957400196019</v>
      </c>
      <c r="W947" s="11">
        <v>1</v>
      </c>
      <c r="X947" s="11">
        <v>1</v>
      </c>
      <c r="Y947" s="11">
        <v>1</v>
      </c>
      <c r="Z947" s="11">
        <v>1</v>
      </c>
      <c r="AA947" s="11">
        <v>1</v>
      </c>
      <c r="AB947" s="11">
        <v>1</v>
      </c>
    </row>
    <row r="948" spans="1:28" x14ac:dyDescent="0.3">
      <c r="A948" s="37">
        <v>396</v>
      </c>
      <c r="B948" s="11">
        <v>0</v>
      </c>
      <c r="C948" s="11">
        <v>6.6968568644893964E-2</v>
      </c>
      <c r="D948" s="11">
        <v>0.12638665930294413</v>
      </c>
      <c r="E948" s="11">
        <v>0.17543614522179349</v>
      </c>
      <c r="F948" s="11">
        <v>0.17945312130135158</v>
      </c>
      <c r="G948" s="11">
        <v>0.18558463840622094</v>
      </c>
      <c r="H948" s="11">
        <v>0.24550529016505626</v>
      </c>
      <c r="I948" s="11">
        <v>0.27550608437470958</v>
      </c>
      <c r="J948" s="11">
        <v>0.35175619115341233</v>
      </c>
      <c r="K948" s="11">
        <v>0.42191547818946296</v>
      </c>
      <c r="L948" s="11">
        <v>0.44711412070304346</v>
      </c>
      <c r="M948" s="11">
        <v>0.50798267295677302</v>
      </c>
      <c r="N948" s="11">
        <v>0.5903138491626384</v>
      </c>
      <c r="O948" s="11">
        <v>0.63225951349400789</v>
      </c>
      <c r="P948" s="11">
        <v>0.66339372284996156</v>
      </c>
      <c r="Q948" s="11">
        <v>0.66455767277978406</v>
      </c>
      <c r="R948" s="11">
        <v>0.71632211913481281</v>
      </c>
      <c r="S948" s="11">
        <v>0.77263072293176605</v>
      </c>
      <c r="T948" s="11">
        <v>0.83639458657683652</v>
      </c>
      <c r="U948" s="11">
        <v>0.83687277406833549</v>
      </c>
      <c r="V948" s="11">
        <v>0.84283303477890625</v>
      </c>
      <c r="W948" s="11">
        <v>0.85914960940596607</v>
      </c>
      <c r="X948" s="11">
        <v>0.91947587294487865</v>
      </c>
      <c r="Y948" s="11">
        <v>0.94585185763718138</v>
      </c>
      <c r="Z948" s="11">
        <v>0.99393045698981197</v>
      </c>
      <c r="AA948" s="11">
        <v>1</v>
      </c>
      <c r="AB948" s="11">
        <v>1</v>
      </c>
    </row>
    <row r="949" spans="1:28" x14ac:dyDescent="0.3">
      <c r="A949" s="37">
        <v>397</v>
      </c>
      <c r="B949" s="11">
        <v>0</v>
      </c>
      <c r="C949" s="11">
        <v>7.651022785343427E-3</v>
      </c>
      <c r="D949" s="11">
        <v>5.5947956756160176E-2</v>
      </c>
      <c r="E949" s="11">
        <v>5.9250123476531351E-2</v>
      </c>
      <c r="F949" s="11">
        <v>6.5324914338128856E-2</v>
      </c>
      <c r="G949" s="11">
        <v>0.11744168287482676</v>
      </c>
      <c r="H949" s="11">
        <v>0.1275577920874427</v>
      </c>
      <c r="I949" s="11">
        <v>0.15324866979391352</v>
      </c>
      <c r="J949" s="11">
        <v>0.18466517363414495</v>
      </c>
      <c r="K949" s="11">
        <v>0.26204425573250772</v>
      </c>
      <c r="L949" s="11">
        <v>0.34367762854778894</v>
      </c>
      <c r="M949" s="11">
        <v>0.40820196669859665</v>
      </c>
      <c r="N949" s="11">
        <v>0.48922288339025222</v>
      </c>
      <c r="O949" s="11">
        <v>0.569315548019803</v>
      </c>
      <c r="P949" s="11">
        <v>0.62949828217505843</v>
      </c>
      <c r="Q949" s="11">
        <v>0.6449321192270876</v>
      </c>
      <c r="R949" s="11">
        <v>0.71220609810115554</v>
      </c>
      <c r="S949" s="11">
        <v>0.74031977425787177</v>
      </c>
      <c r="T949" s="11">
        <v>0.78659370645976545</v>
      </c>
      <c r="U949" s="11">
        <v>0.84627160975590521</v>
      </c>
      <c r="V949" s="11">
        <v>0.91749767481479871</v>
      </c>
      <c r="W949" s="11">
        <v>0.97872793773363809</v>
      </c>
      <c r="X949" s="11">
        <v>1.0391706444143514</v>
      </c>
      <c r="Y949" s="11">
        <v>1</v>
      </c>
      <c r="Z949" s="11">
        <v>1</v>
      </c>
      <c r="AA949" s="11">
        <v>1</v>
      </c>
      <c r="AB949" s="11">
        <v>1</v>
      </c>
    </row>
    <row r="950" spans="1:28" x14ac:dyDescent="0.3">
      <c r="A950" s="37">
        <v>398</v>
      </c>
      <c r="B950" s="11">
        <v>0</v>
      </c>
      <c r="C950" s="11">
        <v>8.2793290009442924E-2</v>
      </c>
      <c r="D950" s="11">
        <v>8.3268843795324704E-2</v>
      </c>
      <c r="E950" s="11">
        <v>0.15188782036267623</v>
      </c>
      <c r="F950" s="11">
        <v>0.21074058938658838</v>
      </c>
      <c r="G950" s="11">
        <v>0.26879865987197099</v>
      </c>
      <c r="H950" s="11">
        <v>0.27230421981813552</v>
      </c>
      <c r="I950" s="11">
        <v>0.33232176230857435</v>
      </c>
      <c r="J950" s="11">
        <v>0.35212292559359587</v>
      </c>
      <c r="K950" s="11">
        <v>0.43286290037325903</v>
      </c>
      <c r="L950" s="11">
        <v>0.47067537135708015</v>
      </c>
      <c r="M950" s="11">
        <v>0.47683700876133678</v>
      </c>
      <c r="N950" s="11">
        <v>0.54801996534218045</v>
      </c>
      <c r="O950" s="11">
        <v>0.6136234305755548</v>
      </c>
      <c r="P950" s="11">
        <v>0.66442516740915836</v>
      </c>
      <c r="Q950" s="11">
        <v>0.73316376028056407</v>
      </c>
      <c r="R950" s="11">
        <v>0.79760289207976631</v>
      </c>
      <c r="S950" s="11">
        <v>0.84249275371989341</v>
      </c>
      <c r="T950" s="11">
        <v>0.8431381867644504</v>
      </c>
      <c r="U950" s="11">
        <v>0.89377809656114959</v>
      </c>
      <c r="V950" s="11">
        <v>0.9316200237314215</v>
      </c>
      <c r="W950" s="11">
        <v>1.0044267660022972</v>
      </c>
      <c r="X950" s="11">
        <v>1</v>
      </c>
      <c r="Y950" s="11">
        <v>1</v>
      </c>
      <c r="Z950" s="11">
        <v>1</v>
      </c>
      <c r="AA950" s="11">
        <v>1</v>
      </c>
      <c r="AB950" s="11">
        <v>1</v>
      </c>
    </row>
    <row r="951" spans="1:28" x14ac:dyDescent="0.3">
      <c r="A951" s="37">
        <v>399</v>
      </c>
      <c r="B951" s="11">
        <v>0</v>
      </c>
      <c r="C951" s="11">
        <v>6.4738279275715585E-2</v>
      </c>
      <c r="D951" s="11">
        <v>0.12029686110466715</v>
      </c>
      <c r="E951" s="11">
        <v>0.18074981677680668</v>
      </c>
      <c r="F951" s="11">
        <v>0.2294205823804642</v>
      </c>
      <c r="G951" s="11">
        <v>0.31199810899118946</v>
      </c>
      <c r="H951" s="11">
        <v>0.35365587483089977</v>
      </c>
      <c r="I951" s="11">
        <v>0.36335321224205874</v>
      </c>
      <c r="J951" s="11">
        <v>0.43989569301038389</v>
      </c>
      <c r="K951" s="11">
        <v>0.48637917803721442</v>
      </c>
      <c r="L951" s="11">
        <v>0.51626193071768733</v>
      </c>
      <c r="M951" s="11">
        <v>0.58443085341769185</v>
      </c>
      <c r="N951" s="11">
        <v>0.61402646193466537</v>
      </c>
      <c r="O951" s="11">
        <v>0.66213326747542867</v>
      </c>
      <c r="P951" s="11">
        <v>0.72184268980618593</v>
      </c>
      <c r="Q951" s="11">
        <v>0.73975265518441524</v>
      </c>
      <c r="R951" s="11">
        <v>0.75644752254711911</v>
      </c>
      <c r="S951" s="11">
        <v>0.80715823001312925</v>
      </c>
      <c r="T951" s="11">
        <v>0.85155804450275052</v>
      </c>
      <c r="U951" s="11">
        <v>0.88022759129394768</v>
      </c>
      <c r="V951" s="11">
        <v>0.90211940413613667</v>
      </c>
      <c r="W951" s="11">
        <v>0.9697196839318809</v>
      </c>
      <c r="X951" s="11">
        <v>1</v>
      </c>
      <c r="Y951" s="11">
        <v>1</v>
      </c>
      <c r="Z951" s="11">
        <v>1</v>
      </c>
      <c r="AA951" s="11">
        <v>1</v>
      </c>
      <c r="AB951" s="11">
        <v>1</v>
      </c>
    </row>
    <row r="952" spans="1:28" x14ac:dyDescent="0.3">
      <c r="A952" s="37">
        <v>400</v>
      </c>
      <c r="B952" s="11">
        <v>0</v>
      </c>
      <c r="C952" s="11">
        <v>6.0320877774958342E-2</v>
      </c>
      <c r="D952" s="11">
        <v>7.805273327231442E-2</v>
      </c>
      <c r="E952" s="11">
        <v>0.13203889351067083</v>
      </c>
      <c r="F952" s="11">
        <v>0.20347480969705467</v>
      </c>
      <c r="G952" s="11">
        <v>0.22563069251091714</v>
      </c>
      <c r="H952" s="11">
        <v>0.28583785729090194</v>
      </c>
      <c r="I952" s="11">
        <v>0.34922616223251068</v>
      </c>
      <c r="J952" s="11">
        <v>0.3966718149314743</v>
      </c>
      <c r="K952" s="11">
        <v>0.43714922626747671</v>
      </c>
      <c r="L952" s="11">
        <v>0.4631930711322495</v>
      </c>
      <c r="M952" s="11">
        <v>0.49562247676265886</v>
      </c>
      <c r="N952" s="11">
        <v>0.56971295533053945</v>
      </c>
      <c r="O952" s="11">
        <v>0.64563807476081858</v>
      </c>
      <c r="P952" s="11">
        <v>0.6728668902218331</v>
      </c>
      <c r="Q952" s="11">
        <v>0.69345012165684938</v>
      </c>
      <c r="R952" s="11">
        <v>0.71840757238037123</v>
      </c>
      <c r="S952" s="11">
        <v>0.75102860165904217</v>
      </c>
      <c r="T952" s="11">
        <v>0.76755507516575672</v>
      </c>
      <c r="U952" s="11">
        <v>0.81517095702422915</v>
      </c>
      <c r="V952" s="11">
        <v>0.87923790132365498</v>
      </c>
      <c r="W952" s="11">
        <v>0.93469763973885911</v>
      </c>
      <c r="X952" s="11">
        <v>1</v>
      </c>
      <c r="Y952" s="11">
        <v>1</v>
      </c>
      <c r="Z952" s="11">
        <v>1</v>
      </c>
      <c r="AA952" s="11">
        <v>1</v>
      </c>
      <c r="AB952" s="11">
        <v>1</v>
      </c>
    </row>
    <row r="953" spans="1:28" x14ac:dyDescent="0.3">
      <c r="A953" s="37">
        <v>401</v>
      </c>
      <c r="B953" s="11">
        <v>0</v>
      </c>
      <c r="C953" s="11">
        <v>2.0856817375787946E-2</v>
      </c>
      <c r="D953" s="11">
        <v>5.9115624725467927E-2</v>
      </c>
      <c r="E953" s="11">
        <v>0.11657311576179477</v>
      </c>
      <c r="F953" s="11">
        <v>0.19050354820321008</v>
      </c>
      <c r="G953" s="11">
        <v>0.24021772479060133</v>
      </c>
      <c r="H953" s="11">
        <v>0.25613216977806652</v>
      </c>
      <c r="I953" s="11">
        <v>0.27737410874523022</v>
      </c>
      <c r="J953" s="11">
        <v>0.27819292559443975</v>
      </c>
      <c r="K953" s="11">
        <v>0.35128690859259204</v>
      </c>
      <c r="L953" s="11">
        <v>0.38397478553452125</v>
      </c>
      <c r="M953" s="11">
        <v>0.46353101131880636</v>
      </c>
      <c r="N953" s="11">
        <v>0.49663815542146772</v>
      </c>
      <c r="O953" s="11">
        <v>0.503383460996216</v>
      </c>
      <c r="P953" s="11">
        <v>0.5504093607131636</v>
      </c>
      <c r="Q953" s="11">
        <v>0.55479694550709158</v>
      </c>
      <c r="R953" s="11">
        <v>0.59991410996071659</v>
      </c>
      <c r="S953" s="11">
        <v>0.64509827290774902</v>
      </c>
      <c r="T953" s="11">
        <v>0.64846675691469535</v>
      </c>
      <c r="U953" s="11">
        <v>0.72635734335587809</v>
      </c>
      <c r="V953" s="11">
        <v>0.80382845992806218</v>
      </c>
      <c r="W953" s="11">
        <v>0.86179987492861232</v>
      </c>
      <c r="X953" s="11">
        <v>0.898572092186805</v>
      </c>
      <c r="Y953" s="11">
        <v>0.95792226539613434</v>
      </c>
      <c r="Z953" s="11">
        <v>1.012685045831498</v>
      </c>
      <c r="AA953" s="11">
        <v>1</v>
      </c>
      <c r="AB953" s="11">
        <v>1</v>
      </c>
    </row>
    <row r="954" spans="1:28" x14ac:dyDescent="0.3">
      <c r="A954" s="37">
        <v>402</v>
      </c>
      <c r="B954" s="11">
        <v>0</v>
      </c>
      <c r="C954" s="11">
        <v>3.0885208523238766E-2</v>
      </c>
      <c r="D954" s="11">
        <v>6.4443249525957855E-2</v>
      </c>
      <c r="E954" s="11">
        <v>8.061495213502054E-2</v>
      </c>
      <c r="F954" s="11">
        <v>0.13533498342195777</v>
      </c>
      <c r="G954" s="11">
        <v>0.18216325706995617</v>
      </c>
      <c r="H954" s="11">
        <v>0.1865360869054859</v>
      </c>
      <c r="I954" s="11">
        <v>0.22241667608715626</v>
      </c>
      <c r="J954" s="11">
        <v>0.23063706382559618</v>
      </c>
      <c r="K954" s="11">
        <v>0.24612929524227467</v>
      </c>
      <c r="L954" s="11">
        <v>0.3248045886063638</v>
      </c>
      <c r="M954" s="11">
        <v>0.34381283109198096</v>
      </c>
      <c r="N954" s="11">
        <v>0.42192123793047653</v>
      </c>
      <c r="O954" s="11">
        <v>0.46934522127425377</v>
      </c>
      <c r="P954" s="11">
        <v>0.52701079678532703</v>
      </c>
      <c r="Q954" s="11">
        <v>0.55071961268270964</v>
      </c>
      <c r="R954" s="11">
        <v>0.61601867495999119</v>
      </c>
      <c r="S954" s="11">
        <v>0.63582141249680724</v>
      </c>
      <c r="T954" s="11">
        <v>0.63989563115429504</v>
      </c>
      <c r="U954" s="11">
        <v>0.67219750082356688</v>
      </c>
      <c r="V954" s="11">
        <v>0.75100288516309355</v>
      </c>
      <c r="W954" s="11">
        <v>0.76373241391897873</v>
      </c>
      <c r="X954" s="11">
        <v>0.82217930028599762</v>
      </c>
      <c r="Y954" s="11">
        <v>0.8646392168779683</v>
      </c>
      <c r="Z954" s="11">
        <v>0.92118641995128214</v>
      </c>
      <c r="AA954" s="11">
        <v>0.93285964787725062</v>
      </c>
      <c r="AB954" s="11">
        <v>0.98333432318535885</v>
      </c>
    </row>
    <row r="955" spans="1:28" x14ac:dyDescent="0.3">
      <c r="A955" s="37">
        <v>403</v>
      </c>
      <c r="B955" s="11">
        <v>0</v>
      </c>
      <c r="C955" s="11">
        <v>2.4787987397041706E-2</v>
      </c>
      <c r="D955" s="11">
        <v>0.10245746313102808</v>
      </c>
      <c r="E955" s="11">
        <v>0.15419771272027064</v>
      </c>
      <c r="F955" s="11">
        <v>0.20788162822029599</v>
      </c>
      <c r="G955" s="11">
        <v>0.26401295913635836</v>
      </c>
      <c r="H955" s="11">
        <v>0.29246947316136129</v>
      </c>
      <c r="I955" s="11">
        <v>0.3276334975758094</v>
      </c>
      <c r="J955" s="11">
        <v>0.33420759607281436</v>
      </c>
      <c r="K955" s="11">
        <v>0.39578149299983373</v>
      </c>
      <c r="L955" s="11">
        <v>0.40980729993745224</v>
      </c>
      <c r="M955" s="11">
        <v>0.44052977383460012</v>
      </c>
      <c r="N955" s="11">
        <v>0.48727023884047294</v>
      </c>
      <c r="O955" s="11">
        <v>0.55976922069366353</v>
      </c>
      <c r="P955" s="11">
        <v>0.60564813665353046</v>
      </c>
      <c r="Q955" s="11">
        <v>0.65442844499189867</v>
      </c>
      <c r="R955" s="11">
        <v>0.65835189859634069</v>
      </c>
      <c r="S955" s="11">
        <v>0.74064065715593819</v>
      </c>
      <c r="T955" s="11">
        <v>0.77953773958282957</v>
      </c>
      <c r="U955" s="11">
        <v>0.84992915898389942</v>
      </c>
      <c r="V955" s="11">
        <v>0.89283372982326381</v>
      </c>
      <c r="W955" s="11">
        <v>0.89864463684383122</v>
      </c>
      <c r="X955" s="11">
        <v>0.9720671820053175</v>
      </c>
      <c r="Y955" s="11">
        <v>0.98961886232691332</v>
      </c>
      <c r="Z955" s="11">
        <v>1</v>
      </c>
      <c r="AA955" s="11">
        <v>1</v>
      </c>
      <c r="AB955" s="11">
        <v>1</v>
      </c>
    </row>
    <row r="956" spans="1:28" x14ac:dyDescent="0.3">
      <c r="A956" s="37">
        <v>404</v>
      </c>
      <c r="B956" s="11">
        <v>0</v>
      </c>
      <c r="C956" s="11">
        <v>4.8461314073452277E-2</v>
      </c>
      <c r="D956" s="11">
        <v>7.1828595737615214E-2</v>
      </c>
      <c r="E956" s="11">
        <v>8.7071228860703051E-2</v>
      </c>
      <c r="F956" s="11">
        <v>0.1157129151157836</v>
      </c>
      <c r="G956" s="11">
        <v>0.14412471985189759</v>
      </c>
      <c r="H956" s="11">
        <v>0.21087773482165337</v>
      </c>
      <c r="I956" s="11">
        <v>0.2326290996979376</v>
      </c>
      <c r="J956" s="11">
        <v>0.28104008188293644</v>
      </c>
      <c r="K956" s="11">
        <v>0.28142790071653384</v>
      </c>
      <c r="L956" s="11">
        <v>0.31501520098751434</v>
      </c>
      <c r="M956" s="11">
        <v>0.37720703774713288</v>
      </c>
      <c r="N956" s="11">
        <v>0.43305266333663162</v>
      </c>
      <c r="O956" s="11">
        <v>0.46562448968728304</v>
      </c>
      <c r="P956" s="11">
        <v>0.50371330358994759</v>
      </c>
      <c r="Q956" s="11">
        <v>0.51725419243130311</v>
      </c>
      <c r="R956" s="11">
        <v>0.532638626331988</v>
      </c>
      <c r="S956" s="11">
        <v>0.57944792300605319</v>
      </c>
      <c r="T956" s="11">
        <v>0.65899816849620962</v>
      </c>
      <c r="U956" s="11">
        <v>0.67956625310230012</v>
      </c>
      <c r="V956" s="11">
        <v>0.70311932618804063</v>
      </c>
      <c r="W956" s="11">
        <v>0.76851832580276103</v>
      </c>
      <c r="X956" s="11">
        <v>0.81227345501234482</v>
      </c>
      <c r="Y956" s="11">
        <v>0.87830189110642398</v>
      </c>
      <c r="Z956" s="11">
        <v>0.93981971161516953</v>
      </c>
      <c r="AA956" s="11">
        <v>0.98953935588027242</v>
      </c>
      <c r="AB956" s="11">
        <v>1.0553050841575415</v>
      </c>
    </row>
    <row r="957" spans="1:28" x14ac:dyDescent="0.3">
      <c r="A957" s="37">
        <v>405</v>
      </c>
      <c r="B957" s="11">
        <v>0</v>
      </c>
      <c r="C957" s="11">
        <v>3.9285697985083516E-2</v>
      </c>
      <c r="D957" s="11">
        <v>6.9969902741535694E-2</v>
      </c>
      <c r="E957" s="11">
        <v>0.10874545938946642</v>
      </c>
      <c r="F957" s="11">
        <v>0.13977726030541177</v>
      </c>
      <c r="G957" s="11">
        <v>0.19666483072762544</v>
      </c>
      <c r="H957" s="11">
        <v>0.25307591208986091</v>
      </c>
      <c r="I957" s="11">
        <v>0.27009820155105024</v>
      </c>
      <c r="J957" s="11">
        <v>0.27783647584485749</v>
      </c>
      <c r="K957" s="11">
        <v>0.31477825714401769</v>
      </c>
      <c r="L957" s="11">
        <v>0.39193131141008225</v>
      </c>
      <c r="M957" s="11">
        <v>0.45164214260267754</v>
      </c>
      <c r="N957" s="11">
        <v>0.52911025242434739</v>
      </c>
      <c r="O957" s="11">
        <v>0.55427379687973355</v>
      </c>
      <c r="P957" s="11">
        <v>0.63489316151382669</v>
      </c>
      <c r="Q957" s="11">
        <v>0.71725459887623533</v>
      </c>
      <c r="R957" s="11">
        <v>0.79048926164639877</v>
      </c>
      <c r="S957" s="11">
        <v>0.81527413761347534</v>
      </c>
      <c r="T957" s="11">
        <v>0.88092258865541218</v>
      </c>
      <c r="U957" s="11">
        <v>0.95419713902111281</v>
      </c>
      <c r="V957" s="11">
        <v>1.0089129721814849</v>
      </c>
      <c r="W957" s="11">
        <v>1</v>
      </c>
      <c r="X957" s="11">
        <v>1</v>
      </c>
      <c r="Y957" s="11">
        <v>1</v>
      </c>
      <c r="Z957" s="11">
        <v>1</v>
      </c>
      <c r="AA957" s="11">
        <v>1</v>
      </c>
      <c r="AB957" s="11">
        <v>1</v>
      </c>
    </row>
    <row r="958" spans="1:28" x14ac:dyDescent="0.3">
      <c r="A958" s="37">
        <v>406</v>
      </c>
      <c r="B958" s="11">
        <v>0</v>
      </c>
      <c r="C958" s="11">
        <v>5.1722841829141143E-2</v>
      </c>
      <c r="D958" s="11">
        <v>8.6993797668518599E-2</v>
      </c>
      <c r="E958" s="11">
        <v>8.7150902262526059E-2</v>
      </c>
      <c r="F958" s="11">
        <v>0.14456192749175906</v>
      </c>
      <c r="G958" s="11">
        <v>0.14785127850033239</v>
      </c>
      <c r="H958" s="11">
        <v>0.22349227055840037</v>
      </c>
      <c r="I958" s="11">
        <v>0.29303422242472915</v>
      </c>
      <c r="J958" s="11">
        <v>0.36201286271544553</v>
      </c>
      <c r="K958" s="11">
        <v>0.36710474865522486</v>
      </c>
      <c r="L958" s="11">
        <v>0.37190704338168223</v>
      </c>
      <c r="M958" s="11">
        <v>0.40223145969925211</v>
      </c>
      <c r="N958" s="11">
        <v>0.42679672451774447</v>
      </c>
      <c r="O958" s="11">
        <v>0.48019543002710491</v>
      </c>
      <c r="P958" s="11">
        <v>0.48213038080598447</v>
      </c>
      <c r="Q958" s="11">
        <v>0.54371384192431282</v>
      </c>
      <c r="R958" s="11">
        <v>0.61565664730701297</v>
      </c>
      <c r="S958" s="11">
        <v>0.65682716683341003</v>
      </c>
      <c r="T958" s="11">
        <v>0.6824472928800569</v>
      </c>
      <c r="U958" s="11">
        <v>0.74149383447617101</v>
      </c>
      <c r="V958" s="11">
        <v>0.76498369286163159</v>
      </c>
      <c r="W958" s="11">
        <v>0.83329160860611418</v>
      </c>
      <c r="X958" s="11">
        <v>0.84122621501375228</v>
      </c>
      <c r="Y958" s="11">
        <v>0.86415181007247388</v>
      </c>
      <c r="Z958" s="11">
        <v>0.94413346697508438</v>
      </c>
      <c r="AA958" s="11">
        <v>1</v>
      </c>
      <c r="AB958" s="11">
        <v>1</v>
      </c>
    </row>
    <row r="959" spans="1:28" x14ac:dyDescent="0.3">
      <c r="A959" s="37">
        <v>407</v>
      </c>
      <c r="B959" s="11">
        <v>0</v>
      </c>
      <c r="C959" s="11">
        <v>7.1319215311541881E-2</v>
      </c>
      <c r="D959" s="11">
        <v>0.14763276438426109</v>
      </c>
      <c r="E959" s="11">
        <v>0.21321305741928664</v>
      </c>
      <c r="F959" s="11">
        <v>0.26595710155971214</v>
      </c>
      <c r="G959" s="11">
        <v>0.33763569090445611</v>
      </c>
      <c r="H959" s="11">
        <v>0.33841854841279034</v>
      </c>
      <c r="I959" s="11">
        <v>0.40595327773041173</v>
      </c>
      <c r="J959" s="11">
        <v>0.4383581400267465</v>
      </c>
      <c r="K959" s="11">
        <v>0.50081166762044471</v>
      </c>
      <c r="L959" s="11">
        <v>0.58006104707271322</v>
      </c>
      <c r="M959" s="11">
        <v>0.65328488706477816</v>
      </c>
      <c r="N959" s="11">
        <v>0.73627546023427837</v>
      </c>
      <c r="O959" s="11">
        <v>0.75449742766395234</v>
      </c>
      <c r="P959" s="11">
        <v>0.76248234217360555</v>
      </c>
      <c r="Q959" s="11">
        <v>0.81302295025234383</v>
      </c>
      <c r="R959" s="11">
        <v>0.88658991901158701</v>
      </c>
      <c r="S959" s="11">
        <v>0.951251191385179</v>
      </c>
      <c r="T959" s="11">
        <v>1</v>
      </c>
      <c r="U959" s="11">
        <v>1</v>
      </c>
      <c r="V959" s="11">
        <v>1</v>
      </c>
      <c r="W959" s="11">
        <v>1</v>
      </c>
      <c r="X959" s="11">
        <v>1</v>
      </c>
      <c r="Y959" s="11">
        <v>1</v>
      </c>
      <c r="Z959" s="11">
        <v>1</v>
      </c>
      <c r="AA959" s="11">
        <v>1</v>
      </c>
      <c r="AB959" s="11">
        <v>1</v>
      </c>
    </row>
    <row r="960" spans="1:28" x14ac:dyDescent="0.3">
      <c r="A960" s="37">
        <v>408</v>
      </c>
      <c r="B960" s="11">
        <v>0</v>
      </c>
      <c r="C960" s="11">
        <v>4.3230623826392339E-2</v>
      </c>
      <c r="D960" s="11">
        <v>8.2255546514224814E-2</v>
      </c>
      <c r="E960" s="11">
        <v>0.14875311004569658</v>
      </c>
      <c r="F960" s="11">
        <v>0.16772835021184862</v>
      </c>
      <c r="G960" s="11">
        <v>0.20410549772367489</v>
      </c>
      <c r="H960" s="11">
        <v>0.27607466382722057</v>
      </c>
      <c r="I960" s="11">
        <v>0.32722282240657724</v>
      </c>
      <c r="J960" s="11">
        <v>0.37419041299548361</v>
      </c>
      <c r="K960" s="11">
        <v>0.39943987210404958</v>
      </c>
      <c r="L960" s="11">
        <v>0.4351606840899937</v>
      </c>
      <c r="M960" s="11">
        <v>0.45523980531656827</v>
      </c>
      <c r="N960" s="11">
        <v>0.51634588385508129</v>
      </c>
      <c r="O960" s="11">
        <v>0.52390995651628791</v>
      </c>
      <c r="P960" s="11">
        <v>0.56765633786290959</v>
      </c>
      <c r="Q960" s="11">
        <v>0.61792620416383182</v>
      </c>
      <c r="R960" s="11">
        <v>0.6361686263353582</v>
      </c>
      <c r="S960" s="11">
        <v>0.70414605984584322</v>
      </c>
      <c r="T960" s="11">
        <v>0.72280837530721032</v>
      </c>
      <c r="U960" s="11">
        <v>0.73627252698324541</v>
      </c>
      <c r="V960" s="11">
        <v>0.74322730250067925</v>
      </c>
      <c r="W960" s="11">
        <v>0.7533242060646993</v>
      </c>
      <c r="X960" s="11">
        <v>0.79582969405647364</v>
      </c>
      <c r="Y960" s="11">
        <v>0.81238574327700541</v>
      </c>
      <c r="Z960" s="11">
        <v>0.8662197692366197</v>
      </c>
      <c r="AA960" s="11">
        <v>0.94714589583320707</v>
      </c>
      <c r="AB960" s="11">
        <v>0.95011189805713969</v>
      </c>
    </row>
    <row r="961" spans="1:28" x14ac:dyDescent="0.3">
      <c r="A961" s="37">
        <v>409</v>
      </c>
      <c r="B961" s="11">
        <v>0</v>
      </c>
      <c r="C961" s="11">
        <v>1.5802461258243961E-2</v>
      </c>
      <c r="D961" s="11">
        <v>2.7479695771054947E-2</v>
      </c>
      <c r="E961" s="11">
        <v>9.6632263648441963E-2</v>
      </c>
      <c r="F961" s="11">
        <v>0.13641657301333043</v>
      </c>
      <c r="G961" s="11">
        <v>0.21479792767065228</v>
      </c>
      <c r="H961" s="11">
        <v>0.25840955575513463</v>
      </c>
      <c r="I961" s="11">
        <v>0.31927703206687869</v>
      </c>
      <c r="J961" s="11">
        <v>0.36467059357570464</v>
      </c>
      <c r="K961" s="11">
        <v>0.3904918884728415</v>
      </c>
      <c r="L961" s="11">
        <v>0.4059195545443986</v>
      </c>
      <c r="M961" s="11">
        <v>0.41682698336096735</v>
      </c>
      <c r="N961" s="11">
        <v>0.46059819970246857</v>
      </c>
      <c r="O961" s="11">
        <v>0.47747044451143028</v>
      </c>
      <c r="P961" s="11">
        <v>0.52680461388169431</v>
      </c>
      <c r="Q961" s="11">
        <v>0.54669011394240652</v>
      </c>
      <c r="R961" s="11">
        <v>0.62131370990155954</v>
      </c>
      <c r="S961" s="11">
        <v>0.64902864193761745</v>
      </c>
      <c r="T961" s="11">
        <v>0.65646783648974849</v>
      </c>
      <c r="U961" s="11">
        <v>0.72459555683450372</v>
      </c>
      <c r="V961" s="11">
        <v>0.80575786198663923</v>
      </c>
      <c r="W961" s="11">
        <v>0.84896785632218463</v>
      </c>
      <c r="X961" s="11">
        <v>0.88864757721260446</v>
      </c>
      <c r="Y961" s="11">
        <v>0.94339310893839479</v>
      </c>
      <c r="Z961" s="11">
        <v>0.98627273468870535</v>
      </c>
      <c r="AA961" s="11">
        <v>1</v>
      </c>
      <c r="AB961" s="11">
        <v>1</v>
      </c>
    </row>
    <row r="962" spans="1:28" x14ac:dyDescent="0.3">
      <c r="A962" s="37">
        <v>410</v>
      </c>
      <c r="B962" s="11">
        <v>0</v>
      </c>
      <c r="C962" s="11">
        <v>3.1367030160019745E-2</v>
      </c>
      <c r="D962" s="11">
        <v>9.6515870427505202E-2</v>
      </c>
      <c r="E962" s="11">
        <v>0.11332258094535615</v>
      </c>
      <c r="F962" s="11">
        <v>0.17889839391364243</v>
      </c>
      <c r="G962" s="11">
        <v>0.22162125215285833</v>
      </c>
      <c r="H962" s="11">
        <v>0.25104351640700462</v>
      </c>
      <c r="I962" s="11">
        <v>0.26583326282271874</v>
      </c>
      <c r="J962" s="11">
        <v>0.31420819064099725</v>
      </c>
      <c r="K962" s="11">
        <v>0.37006617821844534</v>
      </c>
      <c r="L962" s="11">
        <v>0.41357191888741129</v>
      </c>
      <c r="M962" s="11">
        <v>0.43085439276945231</v>
      </c>
      <c r="N962" s="11">
        <v>0.43162679803469162</v>
      </c>
      <c r="O962" s="11">
        <v>0.45578956619104527</v>
      </c>
      <c r="P962" s="11">
        <v>0.50867643456678135</v>
      </c>
      <c r="Q962" s="11">
        <v>0.5376797580444308</v>
      </c>
      <c r="R962" s="11">
        <v>0.60385667355711703</v>
      </c>
      <c r="S962" s="11">
        <v>0.68651453859102962</v>
      </c>
      <c r="T962" s="11">
        <v>0.70389263234834698</v>
      </c>
      <c r="U962" s="11">
        <v>0.78131924086572269</v>
      </c>
      <c r="V962" s="11">
        <v>0.78910261958704764</v>
      </c>
      <c r="W962" s="11">
        <v>0.82339687710773357</v>
      </c>
      <c r="X962" s="11">
        <v>0.83152391351832355</v>
      </c>
      <c r="Y962" s="11">
        <v>0.86766637459176543</v>
      </c>
      <c r="Z962" s="11">
        <v>0.90261514533553289</v>
      </c>
      <c r="AA962" s="11">
        <v>0.91622870393653333</v>
      </c>
      <c r="AB962" s="11">
        <v>0.95465858472335841</v>
      </c>
    </row>
    <row r="963" spans="1:28" x14ac:dyDescent="0.3">
      <c r="A963" s="37">
        <v>411</v>
      </c>
      <c r="B963" s="11">
        <v>0</v>
      </c>
      <c r="C963" s="11">
        <v>1.3073076852837984E-2</v>
      </c>
      <c r="D963" s="11">
        <v>5.4994055818576117E-2</v>
      </c>
      <c r="E963" s="11">
        <v>9.2150154849386892E-2</v>
      </c>
      <c r="F963" s="11">
        <v>0.10046097142818332</v>
      </c>
      <c r="G963" s="11">
        <v>0.13887001891459691</v>
      </c>
      <c r="H963" s="11">
        <v>0.18310100832049614</v>
      </c>
      <c r="I963" s="11">
        <v>0.25311731298073004</v>
      </c>
      <c r="J963" s="11">
        <v>0.30157198183926393</v>
      </c>
      <c r="K963" s="11">
        <v>0.37437454790039287</v>
      </c>
      <c r="L963" s="11">
        <v>0.38568504596474174</v>
      </c>
      <c r="M963" s="11">
        <v>0.39050894476596593</v>
      </c>
      <c r="N963" s="11">
        <v>0.39229083462126069</v>
      </c>
      <c r="O963" s="11">
        <v>0.46484291540023226</v>
      </c>
      <c r="P963" s="11">
        <v>0.46844384929937688</v>
      </c>
      <c r="Q963" s="11">
        <v>0.48119367720972622</v>
      </c>
      <c r="R963" s="11">
        <v>0.53241840451301536</v>
      </c>
      <c r="S963" s="11">
        <v>0.56954919245316282</v>
      </c>
      <c r="T963" s="11">
        <v>0.57880948994361525</v>
      </c>
      <c r="U963" s="11">
        <v>0.65331129497182472</v>
      </c>
      <c r="V963" s="11">
        <v>0.71718784265110702</v>
      </c>
      <c r="W963" s="11">
        <v>0.74999447716518419</v>
      </c>
      <c r="X963" s="11">
        <v>0.79013212733905802</v>
      </c>
      <c r="Y963" s="11">
        <v>0.79336215142675803</v>
      </c>
      <c r="Z963" s="11">
        <v>0.87651018889801968</v>
      </c>
      <c r="AA963" s="11">
        <v>0.92060482846401925</v>
      </c>
      <c r="AB963" s="11">
        <v>0.94511199671341806</v>
      </c>
    </row>
    <row r="964" spans="1:28" x14ac:dyDescent="0.3">
      <c r="A964" s="37">
        <v>412</v>
      </c>
      <c r="B964" s="11">
        <v>0</v>
      </c>
      <c r="C964" s="11">
        <v>1.4605322810203094E-2</v>
      </c>
      <c r="D964" s="11">
        <v>6.3796933064027492E-2</v>
      </c>
      <c r="E964" s="11">
        <v>0.11944785165503898</v>
      </c>
      <c r="F964" s="11">
        <v>0.17595584643283774</v>
      </c>
      <c r="G964" s="11">
        <v>0.23866575591537448</v>
      </c>
      <c r="H964" s="11">
        <v>0.28515941134224643</v>
      </c>
      <c r="I964" s="11">
        <v>0.312365406522225</v>
      </c>
      <c r="J964" s="11">
        <v>0.35438331599432432</v>
      </c>
      <c r="K964" s="11">
        <v>0.3727307642006335</v>
      </c>
      <c r="L964" s="11">
        <v>0.39726062912450016</v>
      </c>
      <c r="M964" s="11">
        <v>0.44284341531285953</v>
      </c>
      <c r="N964" s="11">
        <v>0.49753278960050412</v>
      </c>
      <c r="O964" s="11">
        <v>0.55618388518511741</v>
      </c>
      <c r="P964" s="11">
        <v>0.56410372730061709</v>
      </c>
      <c r="Q964" s="11">
        <v>0.61737070686726714</v>
      </c>
      <c r="R964" s="11">
        <v>0.67371802014675541</v>
      </c>
      <c r="S964" s="11">
        <v>0.73667590704069541</v>
      </c>
      <c r="T964" s="11">
        <v>0.75525349691684052</v>
      </c>
      <c r="U964" s="11">
        <v>0.77044204013543438</v>
      </c>
      <c r="V964" s="11">
        <v>0.8513006278904417</v>
      </c>
      <c r="W964" s="11">
        <v>0.86950594288900573</v>
      </c>
      <c r="X964" s="11">
        <v>0.89512950802510183</v>
      </c>
      <c r="Y964" s="11">
        <v>0.91569714515295819</v>
      </c>
      <c r="Z964" s="11">
        <v>0.92225521570516988</v>
      </c>
      <c r="AA964" s="11">
        <v>0.97431519644489661</v>
      </c>
      <c r="AB964" s="11">
        <v>1</v>
      </c>
    </row>
    <row r="965" spans="1:28" x14ac:dyDescent="0.3">
      <c r="A965" s="37">
        <v>413</v>
      </c>
      <c r="B965" s="11">
        <v>0</v>
      </c>
      <c r="C965" s="11">
        <v>4.0920287462898268E-2</v>
      </c>
      <c r="D965" s="11">
        <v>7.6418033307406846E-2</v>
      </c>
      <c r="E965" s="11">
        <v>0.12075461608662325</v>
      </c>
      <c r="F965" s="11">
        <v>0.1553224016903027</v>
      </c>
      <c r="G965" s="11">
        <v>0.23389275036545165</v>
      </c>
      <c r="H965" s="11">
        <v>0.31027620691822183</v>
      </c>
      <c r="I965" s="11">
        <v>0.34261400339451331</v>
      </c>
      <c r="J965" s="11">
        <v>0.38437395040892641</v>
      </c>
      <c r="K965" s="11">
        <v>0.39766336665373642</v>
      </c>
      <c r="L965" s="11">
        <v>0.45930604872959108</v>
      </c>
      <c r="M965" s="11">
        <v>0.52168822164107753</v>
      </c>
      <c r="N965" s="11">
        <v>0.60449757667020887</v>
      </c>
      <c r="O965" s="11">
        <v>0.68651002166940378</v>
      </c>
      <c r="P965" s="11">
        <v>0.75301062860570622</v>
      </c>
      <c r="Q965" s="11">
        <v>0.81319607134613481</v>
      </c>
      <c r="R965" s="11">
        <v>0.89584026239264813</v>
      </c>
      <c r="S965" s="11">
        <v>0.97652773753284583</v>
      </c>
      <c r="T965" s="11">
        <v>1.0050707378716857</v>
      </c>
      <c r="U965" s="11">
        <v>1</v>
      </c>
      <c r="V965" s="11">
        <v>1</v>
      </c>
      <c r="W965" s="11">
        <v>1</v>
      </c>
      <c r="X965" s="11">
        <v>1</v>
      </c>
      <c r="Y965" s="11">
        <v>1</v>
      </c>
      <c r="Z965" s="11">
        <v>1</v>
      </c>
      <c r="AA965" s="11">
        <v>1</v>
      </c>
      <c r="AB965" s="11">
        <v>1</v>
      </c>
    </row>
    <row r="966" spans="1:28" x14ac:dyDescent="0.3">
      <c r="A966" s="37">
        <v>414</v>
      </c>
      <c r="B966" s="11">
        <v>0</v>
      </c>
      <c r="C966" s="11">
        <v>2.2952499950925576E-2</v>
      </c>
      <c r="D966" s="11">
        <v>3.8500745204929736E-2</v>
      </c>
      <c r="E966" s="11">
        <v>0.11069332900907469</v>
      </c>
      <c r="F966" s="11">
        <v>0.16322116431279213</v>
      </c>
      <c r="G966" s="11">
        <v>0.16749519550132536</v>
      </c>
      <c r="H966" s="11">
        <v>0.24422622859123949</v>
      </c>
      <c r="I966" s="11">
        <v>0.28111953160636</v>
      </c>
      <c r="J966" s="11">
        <v>0.32436744971313641</v>
      </c>
      <c r="K966" s="11">
        <v>0.39973481525595217</v>
      </c>
      <c r="L966" s="11">
        <v>0.40036504388940997</v>
      </c>
      <c r="M966" s="11">
        <v>0.47096339892912609</v>
      </c>
      <c r="N966" s="11">
        <v>0.49140915492630721</v>
      </c>
      <c r="O966" s="11">
        <v>0.52522762773059384</v>
      </c>
      <c r="P966" s="11">
        <v>0.57227716909522108</v>
      </c>
      <c r="Q966" s="11">
        <v>0.65147212667090182</v>
      </c>
      <c r="R966" s="11">
        <v>0.70649512293481587</v>
      </c>
      <c r="S966" s="11">
        <v>0.76756883455234637</v>
      </c>
      <c r="T966" s="11">
        <v>0.77376127731895539</v>
      </c>
      <c r="U966" s="11">
        <v>0.79654959429578764</v>
      </c>
      <c r="V966" s="11">
        <v>0.85344972440303568</v>
      </c>
      <c r="W966" s="11">
        <v>0.88717415258358778</v>
      </c>
      <c r="X966" s="11">
        <v>0.91938855095825833</v>
      </c>
      <c r="Y966" s="11">
        <v>0.94110438046001788</v>
      </c>
      <c r="Z966" s="11">
        <v>0.98692692510337543</v>
      </c>
      <c r="AA966" s="11">
        <v>1</v>
      </c>
      <c r="AB966" s="11">
        <v>1</v>
      </c>
    </row>
    <row r="967" spans="1:28" x14ac:dyDescent="0.3">
      <c r="A967" s="37">
        <v>415</v>
      </c>
      <c r="B967" s="11">
        <v>0</v>
      </c>
      <c r="C967" s="11">
        <v>5.0241209967571539E-2</v>
      </c>
      <c r="D967" s="11">
        <v>0.13098081996125527</v>
      </c>
      <c r="E967" s="11">
        <v>0.18834490794539291</v>
      </c>
      <c r="F967" s="11">
        <v>0.2535559436996232</v>
      </c>
      <c r="G967" s="11">
        <v>0.3243547611273318</v>
      </c>
      <c r="H967" s="11">
        <v>0.36954227536851569</v>
      </c>
      <c r="I967" s="11">
        <v>0.38245997814509375</v>
      </c>
      <c r="J967" s="11">
        <v>0.41581760247262822</v>
      </c>
      <c r="K967" s="11">
        <v>0.49151636673255067</v>
      </c>
      <c r="L967" s="11">
        <v>0.57097017545861206</v>
      </c>
      <c r="M967" s="11">
        <v>0.62198448403998119</v>
      </c>
      <c r="N967" s="11">
        <v>0.68284943893940142</v>
      </c>
      <c r="O967" s="11">
        <v>0.69826912495550475</v>
      </c>
      <c r="P967" s="11">
        <v>0.74006928249963688</v>
      </c>
      <c r="Q967" s="11">
        <v>0.74439896841098996</v>
      </c>
      <c r="R967" s="11">
        <v>0.76949964413224148</v>
      </c>
      <c r="S967" s="11">
        <v>0.83211500840928077</v>
      </c>
      <c r="T967" s="11">
        <v>0.86037928401810437</v>
      </c>
      <c r="U967" s="11">
        <v>0.92415446759835218</v>
      </c>
      <c r="V967" s="11">
        <v>0.96180942452635554</v>
      </c>
      <c r="W967" s="11">
        <v>1.0311799265324015</v>
      </c>
      <c r="X967" s="11">
        <v>1</v>
      </c>
      <c r="Y967" s="11">
        <v>1</v>
      </c>
      <c r="Z967" s="11">
        <v>1</v>
      </c>
      <c r="AA967" s="11">
        <v>1</v>
      </c>
      <c r="AB967" s="11">
        <v>1</v>
      </c>
    </row>
    <row r="968" spans="1:28" x14ac:dyDescent="0.3">
      <c r="A968" s="37">
        <v>416</v>
      </c>
      <c r="B968" s="11">
        <v>0</v>
      </c>
      <c r="C968" s="11">
        <v>3.9067127351730208E-2</v>
      </c>
      <c r="D968" s="11">
        <v>5.2581018079499976E-2</v>
      </c>
      <c r="E968" s="11">
        <v>0.10664293065138486</v>
      </c>
      <c r="F968" s="11">
        <v>0.11558653617270649</v>
      </c>
      <c r="G968" s="11">
        <v>0.13005687299524593</v>
      </c>
      <c r="H968" s="11">
        <v>0.16309181693325778</v>
      </c>
      <c r="I968" s="11">
        <v>0.16470168847702843</v>
      </c>
      <c r="J968" s="11">
        <v>0.23957311556698307</v>
      </c>
      <c r="K968" s="11">
        <v>0.24493732770154589</v>
      </c>
      <c r="L968" s="11">
        <v>0.30631117904036076</v>
      </c>
      <c r="M968" s="11">
        <v>0.33137074077809298</v>
      </c>
      <c r="N968" s="11">
        <v>0.37367449510504491</v>
      </c>
      <c r="O968" s="11">
        <v>0.38947115775460622</v>
      </c>
      <c r="P968" s="11">
        <v>0.42582552346339381</v>
      </c>
      <c r="Q968" s="11">
        <v>0.48543484156718308</v>
      </c>
      <c r="R968" s="11">
        <v>0.56406957200789387</v>
      </c>
      <c r="S968" s="11">
        <v>0.5681171364631814</v>
      </c>
      <c r="T968" s="11">
        <v>0.57232167181025229</v>
      </c>
      <c r="U968" s="11">
        <v>0.61765043039881506</v>
      </c>
      <c r="V968" s="11">
        <v>0.62664760448192314</v>
      </c>
      <c r="W968" s="11">
        <v>0.66575287106797132</v>
      </c>
      <c r="X968" s="11">
        <v>0.7049085871261398</v>
      </c>
      <c r="Y968" s="11">
        <v>0.77955957701036938</v>
      </c>
      <c r="Z968" s="11">
        <v>0.84080857130194131</v>
      </c>
      <c r="AA968" s="11">
        <v>0.92031106492341308</v>
      </c>
      <c r="AB968" s="11">
        <v>0.99789181208253985</v>
      </c>
    </row>
    <row r="969" spans="1:28" x14ac:dyDescent="0.3">
      <c r="A969" s="37">
        <v>417</v>
      </c>
      <c r="B969" s="11">
        <v>0</v>
      </c>
      <c r="C969" s="11">
        <v>5.3165937871486803E-2</v>
      </c>
      <c r="D969" s="11">
        <v>9.4525411586010119E-2</v>
      </c>
      <c r="E969" s="11">
        <v>0.15443979415954975</v>
      </c>
      <c r="F969" s="11">
        <v>0.17050266429284211</v>
      </c>
      <c r="G969" s="11">
        <v>0.17665174749030621</v>
      </c>
      <c r="H969" s="11">
        <v>0.21473396282475687</v>
      </c>
      <c r="I969" s="11">
        <v>0.27320831882791541</v>
      </c>
      <c r="J969" s="11">
        <v>0.32737535419775615</v>
      </c>
      <c r="K969" s="11">
        <v>0.34710885209065234</v>
      </c>
      <c r="L969" s="11">
        <v>0.42601889327542475</v>
      </c>
      <c r="M969" s="11">
        <v>0.42664582972906417</v>
      </c>
      <c r="N969" s="11">
        <v>0.50080592071855023</v>
      </c>
      <c r="O969" s="11">
        <v>0.55159471394982029</v>
      </c>
      <c r="P969" s="11">
        <v>0.60975640306708068</v>
      </c>
      <c r="Q969" s="11">
        <v>0.62207683978215667</v>
      </c>
      <c r="R969" s="11">
        <v>0.69952820052204301</v>
      </c>
      <c r="S969" s="11">
        <v>0.74182904053354126</v>
      </c>
      <c r="T969" s="11">
        <v>0.78014866320522158</v>
      </c>
      <c r="U969" s="11">
        <v>0.80484234274898792</v>
      </c>
      <c r="V969" s="11">
        <v>0.84460569275518704</v>
      </c>
      <c r="W969" s="11">
        <v>0.89509103923449773</v>
      </c>
      <c r="X969" s="11">
        <v>0.93669060687082084</v>
      </c>
      <c r="Y969" s="11">
        <v>0.98893321733385708</v>
      </c>
      <c r="Z969" s="11">
        <v>1</v>
      </c>
      <c r="AA969" s="11">
        <v>1</v>
      </c>
      <c r="AB969" s="11">
        <v>1</v>
      </c>
    </row>
    <row r="970" spans="1:28" x14ac:dyDescent="0.3">
      <c r="A970" s="37">
        <v>418</v>
      </c>
      <c r="B970" s="11">
        <v>0</v>
      </c>
      <c r="C970" s="11">
        <v>7.3355596500627424E-2</v>
      </c>
      <c r="D970" s="11">
        <v>0.12936742196663467</v>
      </c>
      <c r="E970" s="11">
        <v>0.15462849360343428</v>
      </c>
      <c r="F970" s="11">
        <v>0.21069934159666176</v>
      </c>
      <c r="G970" s="11">
        <v>0.22909104924939258</v>
      </c>
      <c r="H970" s="11">
        <v>0.30868733443824292</v>
      </c>
      <c r="I970" s="11">
        <v>0.33685312915150201</v>
      </c>
      <c r="J970" s="11">
        <v>0.41279524008084845</v>
      </c>
      <c r="K970" s="11">
        <v>0.45335671265828859</v>
      </c>
      <c r="L970" s="11">
        <v>0.48249410241675583</v>
      </c>
      <c r="M970" s="11">
        <v>0.53778827929210871</v>
      </c>
      <c r="N970" s="11">
        <v>0.62030076633953657</v>
      </c>
      <c r="O970" s="11">
        <v>0.63674108436660215</v>
      </c>
      <c r="P970" s="11">
        <v>0.67593026646289345</v>
      </c>
      <c r="Q970" s="11">
        <v>0.71336538087685031</v>
      </c>
      <c r="R970" s="11">
        <v>0.78009843930026856</v>
      </c>
      <c r="S970" s="11">
        <v>0.80518735324196744</v>
      </c>
      <c r="T970" s="11">
        <v>0.80950910373863361</v>
      </c>
      <c r="U970" s="11">
        <v>0.89263064629125832</v>
      </c>
      <c r="V970" s="11">
        <v>0.93724466940857254</v>
      </c>
      <c r="W970" s="11">
        <v>0.99988975264370528</v>
      </c>
      <c r="X970" s="11">
        <v>1</v>
      </c>
      <c r="Y970" s="11">
        <v>1</v>
      </c>
      <c r="Z970" s="11">
        <v>1</v>
      </c>
      <c r="AA970" s="11">
        <v>1</v>
      </c>
      <c r="AB970" s="11">
        <v>1</v>
      </c>
    </row>
    <row r="971" spans="1:28" x14ac:dyDescent="0.3">
      <c r="A971" s="37">
        <v>419</v>
      </c>
      <c r="B971" s="11">
        <v>0</v>
      </c>
      <c r="C971" s="11">
        <v>3.6140560919887481E-2</v>
      </c>
      <c r="D971" s="11">
        <v>5.7942245975536696E-2</v>
      </c>
      <c r="E971" s="11">
        <v>9.4817244964519265E-2</v>
      </c>
      <c r="F971" s="11">
        <v>0.107089261212861</v>
      </c>
      <c r="G971" s="11">
        <v>0.12743139361684827</v>
      </c>
      <c r="H971" s="11">
        <v>0.1777603986722241</v>
      </c>
      <c r="I971" s="11">
        <v>0.25922924389158386</v>
      </c>
      <c r="J971" s="11">
        <v>0.32206139664856825</v>
      </c>
      <c r="K971" s="11">
        <v>0.33750621442611961</v>
      </c>
      <c r="L971" s="11">
        <v>0.38776738778791209</v>
      </c>
      <c r="M971" s="11">
        <v>0.41354891649795006</v>
      </c>
      <c r="N971" s="11">
        <v>0.49025233991413408</v>
      </c>
      <c r="O971" s="11">
        <v>0.49421765700989551</v>
      </c>
      <c r="P971" s="11">
        <v>0.51989372225521424</v>
      </c>
      <c r="Q971" s="11">
        <v>0.5758600039933367</v>
      </c>
      <c r="R971" s="11">
        <v>0.65747903648973105</v>
      </c>
      <c r="S971" s="11">
        <v>0.71110769458522038</v>
      </c>
      <c r="T971" s="11">
        <v>0.76543084375269743</v>
      </c>
      <c r="U971" s="11">
        <v>0.80900017275387792</v>
      </c>
      <c r="V971" s="11">
        <v>0.81062957130907065</v>
      </c>
      <c r="W971" s="11">
        <v>0.89166776725797381</v>
      </c>
      <c r="X971" s="11">
        <v>0.95859047922828267</v>
      </c>
      <c r="Y971" s="11">
        <v>1</v>
      </c>
      <c r="Z971" s="11">
        <v>1</v>
      </c>
      <c r="AA971" s="11">
        <v>1</v>
      </c>
      <c r="AB971" s="11">
        <v>1</v>
      </c>
    </row>
    <row r="972" spans="1:28" x14ac:dyDescent="0.3">
      <c r="A972" s="37">
        <v>420</v>
      </c>
      <c r="B972" s="11">
        <v>0</v>
      </c>
      <c r="C972" s="11">
        <v>2.6585436777759965E-3</v>
      </c>
      <c r="D972" s="11">
        <v>4.728475676310466E-2</v>
      </c>
      <c r="E972" s="11">
        <v>7.8133236973783923E-2</v>
      </c>
      <c r="F972" s="11">
        <v>0.15537545152486143</v>
      </c>
      <c r="G972" s="11">
        <v>0.21732279562677317</v>
      </c>
      <c r="H972" s="11">
        <v>0.28419674523505817</v>
      </c>
      <c r="I972" s="11">
        <v>0.29458815578306219</v>
      </c>
      <c r="J972" s="11">
        <v>0.32571822323302146</v>
      </c>
      <c r="K972" s="11">
        <v>0.34479609065743855</v>
      </c>
      <c r="L972" s="11">
        <v>0.34545060466936672</v>
      </c>
      <c r="M972" s="11">
        <v>0.37155170161246659</v>
      </c>
      <c r="N972" s="11">
        <v>0.3960941431769292</v>
      </c>
      <c r="O972" s="11">
        <v>0.47735540302492457</v>
      </c>
      <c r="P972" s="11">
        <v>0.52387157263510742</v>
      </c>
      <c r="Q972" s="11">
        <v>0.56986489992528833</v>
      </c>
      <c r="R972" s="11">
        <v>0.63214239253504534</v>
      </c>
      <c r="S972" s="11">
        <v>0.65444781559917531</v>
      </c>
      <c r="T972" s="11">
        <v>0.67649840950370899</v>
      </c>
      <c r="U972" s="11">
        <v>0.68332350931920738</v>
      </c>
      <c r="V972" s="11">
        <v>0.71404217210132259</v>
      </c>
      <c r="W972" s="11">
        <v>0.78672551107031152</v>
      </c>
      <c r="X972" s="11">
        <v>0.86903568518933882</v>
      </c>
      <c r="Y972" s="11">
        <v>0.94548242145765582</v>
      </c>
      <c r="Z972" s="11">
        <v>1.0249368143778406</v>
      </c>
      <c r="AA972" s="11">
        <v>1</v>
      </c>
      <c r="AB972" s="11">
        <v>1</v>
      </c>
    </row>
    <row r="973" spans="1:28" x14ac:dyDescent="0.3">
      <c r="A973" s="37">
        <v>421</v>
      </c>
      <c r="B973" s="11">
        <v>0</v>
      </c>
      <c r="C973" s="11">
        <v>3.5469578373325934E-2</v>
      </c>
      <c r="D973" s="11">
        <v>9.194939912203498E-2</v>
      </c>
      <c r="E973" s="11">
        <v>0.15845102027656721</v>
      </c>
      <c r="F973" s="11">
        <v>0.23763205086182926</v>
      </c>
      <c r="G973" s="11">
        <v>0.24022758941162839</v>
      </c>
      <c r="H973" s="11">
        <v>0.24069789841620559</v>
      </c>
      <c r="I973" s="11">
        <v>0.28863924991430934</v>
      </c>
      <c r="J973" s="11">
        <v>0.35983556159436536</v>
      </c>
      <c r="K973" s="11">
        <v>0.41616784781463373</v>
      </c>
      <c r="L973" s="11">
        <v>0.41751545873963147</v>
      </c>
      <c r="M973" s="11">
        <v>0.48936940967611414</v>
      </c>
      <c r="N973" s="11">
        <v>0.56063845377125698</v>
      </c>
      <c r="O973" s="11">
        <v>0.6235289994308062</v>
      </c>
      <c r="P973" s="11">
        <v>0.6988649481248681</v>
      </c>
      <c r="Q973" s="11">
        <v>0.70830720430872529</v>
      </c>
      <c r="R973" s="11">
        <v>0.76208994149937481</v>
      </c>
      <c r="S973" s="11">
        <v>0.79895416028517274</v>
      </c>
      <c r="T973" s="11">
        <v>0.8042963492691686</v>
      </c>
      <c r="U973" s="11">
        <v>0.86017533977841965</v>
      </c>
      <c r="V973" s="11">
        <v>0.89731291599526453</v>
      </c>
      <c r="W973" s="11">
        <v>0.9714575479121117</v>
      </c>
      <c r="X973" s="11">
        <v>1</v>
      </c>
      <c r="Y973" s="11">
        <v>1</v>
      </c>
      <c r="Z973" s="11">
        <v>1</v>
      </c>
      <c r="AA973" s="11">
        <v>1</v>
      </c>
      <c r="AB973" s="11">
        <v>1</v>
      </c>
    </row>
    <row r="974" spans="1:28" x14ac:dyDescent="0.3">
      <c r="A974" s="37">
        <v>422</v>
      </c>
      <c r="B974" s="11">
        <v>0</v>
      </c>
      <c r="C974" s="11">
        <v>5.5767624471389617E-2</v>
      </c>
      <c r="D974" s="11">
        <v>0.10181905086964509</v>
      </c>
      <c r="E974" s="11">
        <v>0.1150976746482579</v>
      </c>
      <c r="F974" s="11">
        <v>0.15311703889350911</v>
      </c>
      <c r="G974" s="11">
        <v>0.17270935847311367</v>
      </c>
      <c r="H974" s="11">
        <v>0.20853915847911286</v>
      </c>
      <c r="I974" s="11">
        <v>0.23335834294160435</v>
      </c>
      <c r="J974" s="11">
        <v>0.28313467756951516</v>
      </c>
      <c r="K974" s="11">
        <v>0.29901504920084193</v>
      </c>
      <c r="L974" s="11">
        <v>0.30099986081476549</v>
      </c>
      <c r="M974" s="11">
        <v>0.35890876116189829</v>
      </c>
      <c r="N974" s="11">
        <v>0.42081506902698901</v>
      </c>
      <c r="O974" s="11">
        <v>0.49483074714844327</v>
      </c>
      <c r="P974" s="11">
        <v>0.49543730138231512</v>
      </c>
      <c r="Q974" s="11">
        <v>0.50016273587206062</v>
      </c>
      <c r="R974" s="11">
        <v>0.53463737661181188</v>
      </c>
      <c r="S974" s="11">
        <v>0.53625926796418932</v>
      </c>
      <c r="T974" s="11">
        <v>0.60214886567465775</v>
      </c>
      <c r="U974" s="11">
        <v>0.60960624300054767</v>
      </c>
      <c r="V974" s="11">
        <v>0.6860354051467803</v>
      </c>
      <c r="W974" s="11">
        <v>0.7307406588093871</v>
      </c>
      <c r="X974" s="11">
        <v>0.80413676637956222</v>
      </c>
      <c r="Y974" s="11">
        <v>0.81567033059451255</v>
      </c>
      <c r="Z974" s="11">
        <v>0.85454238392556103</v>
      </c>
      <c r="AA974" s="11">
        <v>0.87283334596714257</v>
      </c>
      <c r="AB974" s="11">
        <v>0.91109411449866695</v>
      </c>
    </row>
    <row r="975" spans="1:28" x14ac:dyDescent="0.3">
      <c r="A975" s="37">
        <v>423</v>
      </c>
      <c r="B975" s="11">
        <v>0</v>
      </c>
      <c r="C975" s="11">
        <v>5.548348897214319E-2</v>
      </c>
      <c r="D975" s="11">
        <v>8.6811763081079005E-2</v>
      </c>
      <c r="E975" s="11">
        <v>0.15941047162025104</v>
      </c>
      <c r="F975" s="11">
        <v>0.19180697456902032</v>
      </c>
      <c r="G975" s="11">
        <v>0.23089353922681574</v>
      </c>
      <c r="H975" s="11">
        <v>0.29248901693063595</v>
      </c>
      <c r="I975" s="11">
        <v>0.32620913996104517</v>
      </c>
      <c r="J975" s="11">
        <v>0.37402124366618716</v>
      </c>
      <c r="K975" s="11">
        <v>0.45042693977897291</v>
      </c>
      <c r="L975" s="11">
        <v>0.47268968292132579</v>
      </c>
      <c r="M975" s="11">
        <v>0.50544999984878813</v>
      </c>
      <c r="N975" s="11">
        <v>0.57858675457572872</v>
      </c>
      <c r="O975" s="11">
        <v>0.59252047254718776</v>
      </c>
      <c r="P975" s="11">
        <v>0.6296533814060804</v>
      </c>
      <c r="Q975" s="11">
        <v>0.70679684221322292</v>
      </c>
      <c r="R975" s="11">
        <v>0.73986006495030676</v>
      </c>
      <c r="S975" s="11">
        <v>0.76202514268501587</v>
      </c>
      <c r="T975" s="11">
        <v>0.79671631109593055</v>
      </c>
      <c r="U975" s="11">
        <v>0.83140138028254884</v>
      </c>
      <c r="V975" s="11">
        <v>0.84966075472852909</v>
      </c>
      <c r="W975" s="11">
        <v>0.8760100725763682</v>
      </c>
      <c r="X975" s="11">
        <v>0.87763708097858628</v>
      </c>
      <c r="Y975" s="11">
        <v>0.8797392898704528</v>
      </c>
      <c r="Z975" s="11">
        <v>0.89268686882192649</v>
      </c>
      <c r="AA975" s="11">
        <v>0.92957812388700278</v>
      </c>
      <c r="AB975" s="11">
        <v>0.99261870128918961</v>
      </c>
    </row>
    <row r="976" spans="1:28" x14ac:dyDescent="0.3">
      <c r="A976" s="37">
        <v>424</v>
      </c>
      <c r="B976" s="11">
        <v>0</v>
      </c>
      <c r="C976" s="11">
        <v>8.2900825610005252E-2</v>
      </c>
      <c r="D976" s="11">
        <v>9.1008905683888003E-2</v>
      </c>
      <c r="E976" s="11">
        <v>0.14432726307440558</v>
      </c>
      <c r="F976" s="11">
        <v>0.14508645686124674</v>
      </c>
      <c r="G976" s="11">
        <v>0.19239962836675389</v>
      </c>
      <c r="H976" s="11">
        <v>0.26030443739193471</v>
      </c>
      <c r="I976" s="11">
        <v>0.26673311929391907</v>
      </c>
      <c r="J976" s="11">
        <v>0.27773268650713445</v>
      </c>
      <c r="K976" s="11">
        <v>0.30352456500442143</v>
      </c>
      <c r="L976" s="11">
        <v>0.32863744730035399</v>
      </c>
      <c r="M976" s="11">
        <v>0.37214681212093931</v>
      </c>
      <c r="N976" s="11">
        <v>0.39652921257496648</v>
      </c>
      <c r="O976" s="11">
        <v>0.42470272594990349</v>
      </c>
      <c r="P976" s="11">
        <v>0.47097693810048563</v>
      </c>
      <c r="Q976" s="11">
        <v>0.51579520021469749</v>
      </c>
      <c r="R976" s="11">
        <v>0.55999975776656252</v>
      </c>
      <c r="S976" s="11">
        <v>0.60531352614432044</v>
      </c>
      <c r="T976" s="11">
        <v>0.66122775331567385</v>
      </c>
      <c r="U976" s="11">
        <v>0.66220587186400881</v>
      </c>
      <c r="V976" s="11">
        <v>0.72681888392815874</v>
      </c>
      <c r="W976" s="11">
        <v>0.73971396896986474</v>
      </c>
      <c r="X976" s="11">
        <v>0.82005030642704368</v>
      </c>
      <c r="Y976" s="11">
        <v>0.83077833495017606</v>
      </c>
      <c r="Z976" s="11">
        <v>0.88659448847811784</v>
      </c>
      <c r="AA976" s="11">
        <v>0.8962773809990412</v>
      </c>
      <c r="AB976" s="11">
        <v>0.89995642715399871</v>
      </c>
    </row>
    <row r="977" spans="1:28" x14ac:dyDescent="0.3">
      <c r="A977" s="37">
        <v>425</v>
      </c>
      <c r="B977" s="11">
        <v>0</v>
      </c>
      <c r="C977" s="11">
        <v>3.3138892728657443E-2</v>
      </c>
      <c r="D977" s="11">
        <v>6.1926404433978829E-2</v>
      </c>
      <c r="E977" s="11">
        <v>9.6963745252067218E-2</v>
      </c>
      <c r="F977" s="11">
        <v>0.17911010840635647</v>
      </c>
      <c r="G977" s="11">
        <v>0.24800081957745407</v>
      </c>
      <c r="H977" s="11">
        <v>0.27806891466283812</v>
      </c>
      <c r="I977" s="11">
        <v>0.36058808678105603</v>
      </c>
      <c r="J977" s="11">
        <v>0.41882147506245226</v>
      </c>
      <c r="K977" s="11">
        <v>0.47259966885761251</v>
      </c>
      <c r="L977" s="11">
        <v>0.48623490684187731</v>
      </c>
      <c r="M977" s="11">
        <v>0.54871806825228275</v>
      </c>
      <c r="N977" s="11">
        <v>0.61107452452888655</v>
      </c>
      <c r="O977" s="11">
        <v>0.67127660899668562</v>
      </c>
      <c r="P977" s="11">
        <v>0.74850140891316652</v>
      </c>
      <c r="Q977" s="11">
        <v>0.79570568658832252</v>
      </c>
      <c r="R977" s="11">
        <v>0.82116935481560605</v>
      </c>
      <c r="S977" s="11">
        <v>0.87173096561218166</v>
      </c>
      <c r="T977" s="11">
        <v>0.8964914093830233</v>
      </c>
      <c r="U977" s="11">
        <v>0.96906329747091513</v>
      </c>
      <c r="V977" s="11">
        <v>1</v>
      </c>
      <c r="W977" s="11">
        <v>1</v>
      </c>
      <c r="X977" s="11">
        <v>1</v>
      </c>
      <c r="Y977" s="11">
        <v>1</v>
      </c>
      <c r="Z977" s="11">
        <v>1</v>
      </c>
      <c r="AA977" s="11">
        <v>1</v>
      </c>
      <c r="AB977" s="11">
        <v>1</v>
      </c>
    </row>
    <row r="978" spans="1:28" x14ac:dyDescent="0.3">
      <c r="A978" s="37">
        <v>426</v>
      </c>
      <c r="B978" s="11">
        <v>0</v>
      </c>
      <c r="C978" s="11">
        <v>7.5617278417951503E-2</v>
      </c>
      <c r="D978" s="11">
        <v>9.311129836696723E-2</v>
      </c>
      <c r="E978" s="11">
        <v>0.15770803244027426</v>
      </c>
      <c r="F978" s="11">
        <v>0.23470594552210677</v>
      </c>
      <c r="G978" s="11">
        <v>0.25765980716822301</v>
      </c>
      <c r="H978" s="11">
        <v>0.33323697089355497</v>
      </c>
      <c r="I978" s="11">
        <v>0.41172824563116395</v>
      </c>
      <c r="J978" s="11">
        <v>0.45239751384549459</v>
      </c>
      <c r="K978" s="11">
        <v>0.50046680312369829</v>
      </c>
      <c r="L978" s="11">
        <v>0.56919723711270698</v>
      </c>
      <c r="M978" s="11">
        <v>0.62493330549504744</v>
      </c>
      <c r="N978" s="11">
        <v>0.62977975686919085</v>
      </c>
      <c r="O978" s="11">
        <v>0.68663751680876317</v>
      </c>
      <c r="P978" s="11">
        <v>0.76776162305597428</v>
      </c>
      <c r="Q978" s="11">
        <v>0.84022120032476477</v>
      </c>
      <c r="R978" s="11">
        <v>0.89838751177964571</v>
      </c>
      <c r="S978" s="11">
        <v>0.97819766336604874</v>
      </c>
      <c r="T978" s="11">
        <v>1</v>
      </c>
      <c r="U978" s="11">
        <v>1</v>
      </c>
      <c r="V978" s="11">
        <v>1</v>
      </c>
      <c r="W978" s="11">
        <v>1</v>
      </c>
      <c r="X978" s="11">
        <v>1</v>
      </c>
      <c r="Y978" s="11">
        <v>1</v>
      </c>
      <c r="Z978" s="11">
        <v>1</v>
      </c>
      <c r="AA978" s="11">
        <v>1</v>
      </c>
      <c r="AB978" s="11">
        <v>1</v>
      </c>
    </row>
    <row r="979" spans="1:28" x14ac:dyDescent="0.3">
      <c r="A979" s="37">
        <v>427</v>
      </c>
      <c r="B979" s="11">
        <v>0</v>
      </c>
      <c r="C979" s="11">
        <v>3.7078905998438542E-2</v>
      </c>
      <c r="D979" s="11">
        <v>9.336097114380526E-2</v>
      </c>
      <c r="E979" s="11">
        <v>0.12378715676653419</v>
      </c>
      <c r="F979" s="11">
        <v>0.18277931204805387</v>
      </c>
      <c r="G979" s="11">
        <v>0.23324733428923619</v>
      </c>
      <c r="H979" s="11">
        <v>0.30963473523567925</v>
      </c>
      <c r="I979" s="11">
        <v>0.37403578441082985</v>
      </c>
      <c r="J979" s="11">
        <v>0.40581059951022197</v>
      </c>
      <c r="K979" s="11">
        <v>0.48558055072742418</v>
      </c>
      <c r="L979" s="11">
        <v>0.49965365279152218</v>
      </c>
      <c r="M979" s="11">
        <v>0.52705891945506333</v>
      </c>
      <c r="N979" s="11">
        <v>0.55579273270815055</v>
      </c>
      <c r="O979" s="11">
        <v>0.63273435151310309</v>
      </c>
      <c r="P979" s="11">
        <v>0.70970949160699592</v>
      </c>
      <c r="Q979" s="11">
        <v>0.71610887613807028</v>
      </c>
      <c r="R979" s="11">
        <v>0.72588815558980657</v>
      </c>
      <c r="S979" s="11">
        <v>0.77282347989527422</v>
      </c>
      <c r="T979" s="11">
        <v>0.7840729412554498</v>
      </c>
      <c r="U979" s="11">
        <v>0.86559527868662556</v>
      </c>
      <c r="V979" s="11">
        <v>0.88852966689600577</v>
      </c>
      <c r="W979" s="11">
        <v>0.96213064473531773</v>
      </c>
      <c r="X979" s="11">
        <v>1.0221880253673317</v>
      </c>
      <c r="Y979" s="11">
        <v>1</v>
      </c>
      <c r="Z979" s="11">
        <v>1</v>
      </c>
      <c r="AA979" s="11">
        <v>1</v>
      </c>
      <c r="AB979" s="11">
        <v>1</v>
      </c>
    </row>
    <row r="980" spans="1:28" x14ac:dyDescent="0.3">
      <c r="A980" s="37">
        <v>428</v>
      </c>
      <c r="B980" s="11">
        <v>0</v>
      </c>
      <c r="C980" s="11">
        <v>6.1468800956311929E-2</v>
      </c>
      <c r="D980" s="11">
        <v>0.10621149369170084</v>
      </c>
      <c r="E980" s="11">
        <v>0.18335335000464176</v>
      </c>
      <c r="F980" s="11">
        <v>0.2476587181640007</v>
      </c>
      <c r="G980" s="11">
        <v>0.31367925269824082</v>
      </c>
      <c r="H980" s="11">
        <v>0.35189044633263811</v>
      </c>
      <c r="I980" s="11">
        <v>0.39419494747195716</v>
      </c>
      <c r="J980" s="11">
        <v>0.40253023426238654</v>
      </c>
      <c r="K980" s="11">
        <v>0.48439578963070529</v>
      </c>
      <c r="L980" s="11">
        <v>0.55279515837288995</v>
      </c>
      <c r="M980" s="11">
        <v>0.62972745396054575</v>
      </c>
      <c r="N980" s="11">
        <v>0.67955281303163917</v>
      </c>
      <c r="O980" s="11">
        <v>0.68682762644431961</v>
      </c>
      <c r="P980" s="11">
        <v>0.72269797999263219</v>
      </c>
      <c r="Q980" s="11">
        <v>0.78066984931627259</v>
      </c>
      <c r="R980" s="11">
        <v>0.83607797592694133</v>
      </c>
      <c r="S980" s="11">
        <v>0.8907720573170832</v>
      </c>
      <c r="T980" s="11">
        <v>0.94529644525684942</v>
      </c>
      <c r="U980" s="11">
        <v>0.95140454164124399</v>
      </c>
      <c r="V980" s="11">
        <v>1.0321597180296571</v>
      </c>
      <c r="W980" s="11">
        <v>1</v>
      </c>
      <c r="X980" s="11">
        <v>1</v>
      </c>
      <c r="Y980" s="11">
        <v>1</v>
      </c>
      <c r="Z980" s="11">
        <v>1</v>
      </c>
      <c r="AA980" s="11">
        <v>1</v>
      </c>
      <c r="AB980" s="11">
        <v>1</v>
      </c>
    </row>
    <row r="981" spans="1:28" x14ac:dyDescent="0.3">
      <c r="A981" s="37">
        <v>429</v>
      </c>
      <c r="B981" s="11">
        <v>0</v>
      </c>
      <c r="C981" s="11">
        <v>2.9057522855465024E-2</v>
      </c>
      <c r="D981" s="11">
        <v>0.10254400936163593</v>
      </c>
      <c r="E981" s="11">
        <v>0.15950024386895142</v>
      </c>
      <c r="F981" s="11">
        <v>0.24275290009109329</v>
      </c>
      <c r="G981" s="11">
        <v>0.32462346101352713</v>
      </c>
      <c r="H981" s="11">
        <v>0.38831077490653554</v>
      </c>
      <c r="I981" s="11">
        <v>0.40174418957649283</v>
      </c>
      <c r="J981" s="11">
        <v>0.46387677966499141</v>
      </c>
      <c r="K981" s="11">
        <v>0.51150566002227893</v>
      </c>
      <c r="L981" s="11">
        <v>0.53216808542482485</v>
      </c>
      <c r="M981" s="11">
        <v>0.5504716044307516</v>
      </c>
      <c r="N981" s="11">
        <v>0.60863299467608423</v>
      </c>
      <c r="O981" s="11">
        <v>0.6357888336811377</v>
      </c>
      <c r="P981" s="11">
        <v>0.639302991650194</v>
      </c>
      <c r="Q981" s="11">
        <v>0.66064821307843058</v>
      </c>
      <c r="R981" s="11">
        <v>0.72128155870135302</v>
      </c>
      <c r="S981" s="11">
        <v>0.76265378689516983</v>
      </c>
      <c r="T981" s="11">
        <v>0.79153592337124268</v>
      </c>
      <c r="U981" s="11">
        <v>0.87157634501982206</v>
      </c>
      <c r="V981" s="11">
        <v>0.90661356754238553</v>
      </c>
      <c r="W981" s="11">
        <v>0.91520603308726867</v>
      </c>
      <c r="X981" s="11">
        <v>0.98505081426162666</v>
      </c>
      <c r="Y981" s="11">
        <v>1</v>
      </c>
      <c r="Z981" s="11">
        <v>1</v>
      </c>
      <c r="AA981" s="11">
        <v>1</v>
      </c>
      <c r="AB981" s="11">
        <v>1</v>
      </c>
    </row>
    <row r="982" spans="1:28" x14ac:dyDescent="0.3">
      <c r="A982" s="37">
        <v>430</v>
      </c>
      <c r="B982" s="11">
        <v>0</v>
      </c>
      <c r="C982" s="11">
        <v>1.4773677921721656E-2</v>
      </c>
      <c r="D982" s="11">
        <v>2.5877460973619155E-2</v>
      </c>
      <c r="E982" s="11">
        <v>6.8265429108184061E-2</v>
      </c>
      <c r="F982" s="11">
        <v>6.9971733145906059E-2</v>
      </c>
      <c r="G982" s="11">
        <v>8.8263901327463673E-2</v>
      </c>
      <c r="H982" s="11">
        <v>0.12877776469667016</v>
      </c>
      <c r="I982" s="11">
        <v>0.14190744930212415</v>
      </c>
      <c r="J982" s="11">
        <v>0.22343034151168203</v>
      </c>
      <c r="K982" s="11">
        <v>0.26998150162521317</v>
      </c>
      <c r="L982" s="11">
        <v>0.2954686998388259</v>
      </c>
      <c r="M982" s="11">
        <v>0.36823582332419935</v>
      </c>
      <c r="N982" s="11">
        <v>0.3953924509312961</v>
      </c>
      <c r="O982" s="11">
        <v>0.39554149744376577</v>
      </c>
      <c r="P982" s="11">
        <v>0.4153193610071696</v>
      </c>
      <c r="Q982" s="11">
        <v>0.45445874569499822</v>
      </c>
      <c r="R982" s="11">
        <v>0.49673000192422151</v>
      </c>
      <c r="S982" s="11">
        <v>0.55238977670225575</v>
      </c>
      <c r="T982" s="11">
        <v>0.63556213127694383</v>
      </c>
      <c r="U982" s="11">
        <v>0.67891724004289644</v>
      </c>
      <c r="V982" s="11">
        <v>0.70078448278058614</v>
      </c>
      <c r="W982" s="11">
        <v>0.76330714473979244</v>
      </c>
      <c r="X982" s="11">
        <v>0.77547918419985351</v>
      </c>
      <c r="Y982" s="11">
        <v>0.84092388173389476</v>
      </c>
      <c r="Z982" s="11">
        <v>0.86566754791456624</v>
      </c>
      <c r="AA982" s="11">
        <v>0.94103115394256076</v>
      </c>
      <c r="AB982" s="11">
        <v>0.95425487188164448</v>
      </c>
    </row>
    <row r="983" spans="1:28" x14ac:dyDescent="0.3">
      <c r="A983" s="37">
        <v>431</v>
      </c>
      <c r="B983" s="11">
        <v>0</v>
      </c>
      <c r="C983" s="11">
        <v>1.3559344168101145E-2</v>
      </c>
      <c r="D983" s="11">
        <v>8.295324972692443E-2</v>
      </c>
      <c r="E983" s="11">
        <v>0.14478256971240708</v>
      </c>
      <c r="F983" s="11">
        <v>0.21264422079325457</v>
      </c>
      <c r="G983" s="11">
        <v>0.25181140405519831</v>
      </c>
      <c r="H983" s="11">
        <v>0.30819144793217235</v>
      </c>
      <c r="I983" s="11">
        <v>0.35585154266066982</v>
      </c>
      <c r="J983" s="11">
        <v>0.42402224777200609</v>
      </c>
      <c r="K983" s="11">
        <v>0.50024191825563358</v>
      </c>
      <c r="L983" s="11">
        <v>0.50376964521922107</v>
      </c>
      <c r="M983" s="11">
        <v>0.51004027403801511</v>
      </c>
      <c r="N983" s="11">
        <v>0.57151815499538738</v>
      </c>
      <c r="O983" s="11">
        <v>0.61405734094680509</v>
      </c>
      <c r="P983" s="11">
        <v>0.6797126637766594</v>
      </c>
      <c r="Q983" s="11">
        <v>0.75213452336189257</v>
      </c>
      <c r="R983" s="11">
        <v>0.7805220015249561</v>
      </c>
      <c r="S983" s="11">
        <v>0.81501479235169172</v>
      </c>
      <c r="T983" s="11">
        <v>0.84892390129343998</v>
      </c>
      <c r="U983" s="11">
        <v>0.92725119127493394</v>
      </c>
      <c r="V983" s="11">
        <v>0.98887947384062724</v>
      </c>
      <c r="W983" s="11">
        <v>1</v>
      </c>
      <c r="X983" s="11">
        <v>1</v>
      </c>
      <c r="Y983" s="11">
        <v>1</v>
      </c>
      <c r="Z983" s="11">
        <v>1</v>
      </c>
      <c r="AA983" s="11">
        <v>1</v>
      </c>
      <c r="AB983" s="11">
        <v>1</v>
      </c>
    </row>
    <row r="984" spans="1:28" x14ac:dyDescent="0.3">
      <c r="A984" s="37">
        <v>432</v>
      </c>
      <c r="B984" s="11">
        <v>0</v>
      </c>
      <c r="C984" s="11">
        <v>5.3011709419340282E-2</v>
      </c>
      <c r="D984" s="11">
        <v>7.5812054863657871E-2</v>
      </c>
      <c r="E984" s="11">
        <v>0.10631931396784225</v>
      </c>
      <c r="F984" s="11">
        <v>0.16765545167396695</v>
      </c>
      <c r="G984" s="11">
        <v>0.24913294928264779</v>
      </c>
      <c r="H984" s="11">
        <v>0.29774471099826644</v>
      </c>
      <c r="I984" s="11">
        <v>0.34549547320161933</v>
      </c>
      <c r="J984" s="11">
        <v>0.37601684422404741</v>
      </c>
      <c r="K984" s="11">
        <v>0.40151068599170736</v>
      </c>
      <c r="L984" s="11">
        <v>0.43531227917166587</v>
      </c>
      <c r="M984" s="11">
        <v>0.49408003129060024</v>
      </c>
      <c r="N984" s="11">
        <v>0.52214775630714072</v>
      </c>
      <c r="O984" s="11">
        <v>0.5850796735712428</v>
      </c>
      <c r="P984" s="11">
        <v>0.58576477760789836</v>
      </c>
      <c r="Q984" s="11">
        <v>0.64873262329772163</v>
      </c>
      <c r="R984" s="11">
        <v>0.72331472480291492</v>
      </c>
      <c r="S984" s="11">
        <v>0.76989110305904973</v>
      </c>
      <c r="T984" s="11">
        <v>0.84777912311568537</v>
      </c>
      <c r="U984" s="11">
        <v>0.90701152611235514</v>
      </c>
      <c r="V984" s="11">
        <v>0.98027666767381272</v>
      </c>
      <c r="W984" s="11">
        <v>1.022262803041597</v>
      </c>
      <c r="X984" s="11">
        <v>1</v>
      </c>
      <c r="Y984" s="11">
        <v>1</v>
      </c>
      <c r="Z984" s="11">
        <v>1</v>
      </c>
      <c r="AA984" s="11">
        <v>1</v>
      </c>
      <c r="AB984" s="11">
        <v>1</v>
      </c>
    </row>
    <row r="985" spans="1:28" x14ac:dyDescent="0.3">
      <c r="A985" s="37">
        <v>433</v>
      </c>
      <c r="B985" s="11">
        <v>0</v>
      </c>
      <c r="C985" s="11">
        <v>5.1597187970479623E-2</v>
      </c>
      <c r="D985" s="11">
        <v>9.568173591440754E-2</v>
      </c>
      <c r="E985" s="11">
        <v>0.1293927268786367</v>
      </c>
      <c r="F985" s="11">
        <v>0.14864408058916831</v>
      </c>
      <c r="G985" s="11">
        <v>0.14897173942060027</v>
      </c>
      <c r="H985" s="11">
        <v>0.22848165654015928</v>
      </c>
      <c r="I985" s="11">
        <v>0.27711247560097263</v>
      </c>
      <c r="J985" s="11">
        <v>0.35506410498601626</v>
      </c>
      <c r="K985" s="11">
        <v>0.37701559393131301</v>
      </c>
      <c r="L985" s="11">
        <v>0.45628087291923325</v>
      </c>
      <c r="M985" s="11">
        <v>0.50339879790319342</v>
      </c>
      <c r="N985" s="11">
        <v>0.52733884303058653</v>
      </c>
      <c r="O985" s="11">
        <v>0.60150200357784722</v>
      </c>
      <c r="P985" s="11">
        <v>0.62595746828129284</v>
      </c>
      <c r="Q985" s="11">
        <v>0.64764619113838084</v>
      </c>
      <c r="R985" s="11">
        <v>0.66714134749736453</v>
      </c>
      <c r="S985" s="11">
        <v>0.70861596255526127</v>
      </c>
      <c r="T985" s="11">
        <v>0.7833963836810206</v>
      </c>
      <c r="U985" s="11">
        <v>0.86656523152122067</v>
      </c>
      <c r="V985" s="11">
        <v>0.86705588021741553</v>
      </c>
      <c r="W985" s="11">
        <v>0.90690246940432373</v>
      </c>
      <c r="X985" s="11">
        <v>0.94806000945841495</v>
      </c>
      <c r="Y985" s="11">
        <v>1.017066977078787</v>
      </c>
      <c r="Z985" s="11">
        <v>1</v>
      </c>
      <c r="AA985" s="11">
        <v>1</v>
      </c>
      <c r="AB985" s="11">
        <v>1</v>
      </c>
    </row>
    <row r="986" spans="1:28" x14ac:dyDescent="0.3">
      <c r="A986" s="37">
        <v>434</v>
      </c>
      <c r="B986" s="11">
        <v>0</v>
      </c>
      <c r="C986" s="11">
        <v>7.4070123339236198E-3</v>
      </c>
      <c r="D986" s="11">
        <v>7.9410823861284313E-2</v>
      </c>
      <c r="E986" s="11">
        <v>0.15368670763683812</v>
      </c>
      <c r="F986" s="11">
        <v>0.16922696534122872</v>
      </c>
      <c r="G986" s="11">
        <v>0.19979447224953395</v>
      </c>
      <c r="H986" s="11">
        <v>0.21136514976504062</v>
      </c>
      <c r="I986" s="11">
        <v>0.25795199618752118</v>
      </c>
      <c r="J986" s="11">
        <v>0.31930344414510536</v>
      </c>
      <c r="K986" s="11">
        <v>0.38729889951647878</v>
      </c>
      <c r="L986" s="11">
        <v>0.41152986559554477</v>
      </c>
      <c r="M986" s="11">
        <v>0.41960870405055473</v>
      </c>
      <c r="N986" s="11">
        <v>0.49752210076240022</v>
      </c>
      <c r="O986" s="11">
        <v>0.51266365561753913</v>
      </c>
      <c r="P986" s="11">
        <v>0.54313479325333036</v>
      </c>
      <c r="Q986" s="11">
        <v>0.54404233723048467</v>
      </c>
      <c r="R986" s="11">
        <v>0.56308415473445161</v>
      </c>
      <c r="S986" s="11">
        <v>0.63384116083989739</v>
      </c>
      <c r="T986" s="11">
        <v>0.651377129113211</v>
      </c>
      <c r="U986" s="11">
        <v>0.68146937410635533</v>
      </c>
      <c r="V986" s="11">
        <v>0.73059130899976399</v>
      </c>
      <c r="W986" s="11">
        <v>0.75071298874384829</v>
      </c>
      <c r="X986" s="11">
        <v>0.79658010929016532</v>
      </c>
      <c r="Y986" s="11">
        <v>0.84326665529131206</v>
      </c>
      <c r="Z986" s="11">
        <v>0.84906247730676521</v>
      </c>
      <c r="AA986" s="11">
        <v>0.85466833485459226</v>
      </c>
      <c r="AB986" s="11">
        <v>0.89610794802600535</v>
      </c>
    </row>
    <row r="987" spans="1:28" x14ac:dyDescent="0.3">
      <c r="A987" s="37">
        <v>435</v>
      </c>
      <c r="B987" s="11">
        <v>0</v>
      </c>
      <c r="C987" s="11">
        <v>1.6040910478257165E-2</v>
      </c>
      <c r="D987" s="11">
        <v>8.4325575397242641E-2</v>
      </c>
      <c r="E987" s="11">
        <v>0.1606204812446535</v>
      </c>
      <c r="F987" s="11">
        <v>0.22184066546806239</v>
      </c>
      <c r="G987" s="11">
        <v>0.24101629383770526</v>
      </c>
      <c r="H987" s="11">
        <v>0.24602778898298266</v>
      </c>
      <c r="I987" s="11">
        <v>0.29968439143822129</v>
      </c>
      <c r="J987" s="11">
        <v>0.31634792496181202</v>
      </c>
      <c r="K987" s="11">
        <v>0.39490656519910766</v>
      </c>
      <c r="L987" s="11">
        <v>0.4297976130153553</v>
      </c>
      <c r="M987" s="11">
        <v>0.44724688154169578</v>
      </c>
      <c r="N987" s="11">
        <v>0.49463016474239929</v>
      </c>
      <c r="O987" s="11">
        <v>0.56714159626793226</v>
      </c>
      <c r="P987" s="11">
        <v>0.57571704303884996</v>
      </c>
      <c r="Q987" s="11">
        <v>0.60575274454285044</v>
      </c>
      <c r="R987" s="11">
        <v>0.62007419551201359</v>
      </c>
      <c r="S987" s="11">
        <v>0.6235345004396371</v>
      </c>
      <c r="T987" s="11">
        <v>0.66249056625176506</v>
      </c>
      <c r="U987" s="11">
        <v>0.67943957567668489</v>
      </c>
      <c r="V987" s="11">
        <v>0.73838517254678815</v>
      </c>
      <c r="W987" s="11">
        <v>0.81040934542238907</v>
      </c>
      <c r="X987" s="11">
        <v>0.830769513046553</v>
      </c>
      <c r="Y987" s="11">
        <v>0.90401677554262172</v>
      </c>
      <c r="Z987" s="11">
        <v>0.96705622155106008</v>
      </c>
      <c r="AA987" s="11">
        <v>1</v>
      </c>
      <c r="AB987" s="11">
        <v>1</v>
      </c>
    </row>
    <row r="988" spans="1:28" x14ac:dyDescent="0.3">
      <c r="A988" s="37">
        <v>436</v>
      </c>
      <c r="B988" s="11">
        <v>0</v>
      </c>
      <c r="C988" s="11">
        <v>1.6078256003807478E-2</v>
      </c>
      <c r="D988" s="11">
        <v>7.2177184504721686E-2</v>
      </c>
      <c r="E988" s="11">
        <v>9.4641184737509085E-2</v>
      </c>
      <c r="F988" s="11">
        <v>9.792826178069397E-2</v>
      </c>
      <c r="G988" s="11">
        <v>0.1206491834939107</v>
      </c>
      <c r="H988" s="11">
        <v>0.16275687345262435</v>
      </c>
      <c r="I988" s="11">
        <v>0.23043355036397742</v>
      </c>
      <c r="J988" s="11">
        <v>0.27141857590289642</v>
      </c>
      <c r="K988" s="11">
        <v>0.31458394652866373</v>
      </c>
      <c r="L988" s="11">
        <v>0.3868715559950236</v>
      </c>
      <c r="M988" s="11">
        <v>0.46050850587416348</v>
      </c>
      <c r="N988" s="11">
        <v>0.4742909245192109</v>
      </c>
      <c r="O988" s="11">
        <v>0.55046014697591161</v>
      </c>
      <c r="P988" s="11">
        <v>0.58616129970333941</v>
      </c>
      <c r="Q988" s="11">
        <v>0.62914883559533952</v>
      </c>
      <c r="R988" s="11">
        <v>0.6624217861165741</v>
      </c>
      <c r="S988" s="11">
        <v>0.70229880531646893</v>
      </c>
      <c r="T988" s="11">
        <v>0.75093984813164771</v>
      </c>
      <c r="U988" s="11">
        <v>0.81167419268262819</v>
      </c>
      <c r="V988" s="11">
        <v>0.83052683918975378</v>
      </c>
      <c r="W988" s="11">
        <v>0.83326670157912364</v>
      </c>
      <c r="X988" s="11">
        <v>0.85861139935817321</v>
      </c>
      <c r="Y988" s="11">
        <v>0.91713847329302545</v>
      </c>
      <c r="Z988" s="11">
        <v>0.99182959093021827</v>
      </c>
      <c r="AA988" s="11">
        <v>1</v>
      </c>
      <c r="AB988" s="11">
        <v>1</v>
      </c>
    </row>
    <row r="989" spans="1:28" x14ac:dyDescent="0.3">
      <c r="A989" s="37">
        <v>437</v>
      </c>
      <c r="B989" s="11">
        <v>0</v>
      </c>
      <c r="C989" s="11">
        <v>6.4613531945739641E-2</v>
      </c>
      <c r="D989" s="11">
        <v>0.10892544595465375</v>
      </c>
      <c r="E989" s="11">
        <v>0.12542171065389027</v>
      </c>
      <c r="F989" s="11">
        <v>0.16495339795393024</v>
      </c>
      <c r="G989" s="11">
        <v>0.20382964882336077</v>
      </c>
      <c r="H989" s="11">
        <v>0.27923475154451888</v>
      </c>
      <c r="I989" s="11">
        <v>0.28517937289617096</v>
      </c>
      <c r="J989" s="11">
        <v>0.29267395632653792</v>
      </c>
      <c r="K989" s="11">
        <v>0.36136194619142115</v>
      </c>
      <c r="L989" s="11">
        <v>0.3660016187757994</v>
      </c>
      <c r="M989" s="11">
        <v>0.4333157701287349</v>
      </c>
      <c r="N989" s="11">
        <v>0.43863719265741158</v>
      </c>
      <c r="O989" s="11">
        <v>0.44962059475376526</v>
      </c>
      <c r="P989" s="11">
        <v>0.51563670692596597</v>
      </c>
      <c r="Q989" s="11">
        <v>0.5657660164541175</v>
      </c>
      <c r="R989" s="11">
        <v>0.61980956682718991</v>
      </c>
      <c r="S989" s="11">
        <v>0.63390087520176974</v>
      </c>
      <c r="T989" s="11">
        <v>0.71390569798149772</v>
      </c>
      <c r="U989" s="11">
        <v>0.75572926133421947</v>
      </c>
      <c r="V989" s="11">
        <v>0.79324315780516641</v>
      </c>
      <c r="W989" s="11">
        <v>0.87633808237072675</v>
      </c>
      <c r="X989" s="11">
        <v>0.91286902766107669</v>
      </c>
      <c r="Y989" s="11">
        <v>0.95078706064618823</v>
      </c>
      <c r="Z989" s="11">
        <v>1</v>
      </c>
      <c r="AA989" s="11">
        <v>1</v>
      </c>
      <c r="AB989" s="11">
        <v>1</v>
      </c>
    </row>
    <row r="990" spans="1:28" x14ac:dyDescent="0.3">
      <c r="A990" s="37">
        <v>438</v>
      </c>
      <c r="B990" s="11">
        <v>0</v>
      </c>
      <c r="C990" s="11">
        <v>6.6494660452517049E-2</v>
      </c>
      <c r="D990" s="11">
        <v>0.13882072461580092</v>
      </c>
      <c r="E990" s="11">
        <v>0.20979761859076182</v>
      </c>
      <c r="F990" s="11">
        <v>0.21024396402702664</v>
      </c>
      <c r="G990" s="11">
        <v>0.23715371165724083</v>
      </c>
      <c r="H990" s="11">
        <v>0.29855780635908169</v>
      </c>
      <c r="I990" s="11">
        <v>0.30486045646433924</v>
      </c>
      <c r="J990" s="11">
        <v>0.37323663190469425</v>
      </c>
      <c r="K990" s="11">
        <v>0.41236717004597256</v>
      </c>
      <c r="L990" s="11">
        <v>0.42528520479539805</v>
      </c>
      <c r="M990" s="11">
        <v>0.4556287922123613</v>
      </c>
      <c r="N990" s="11">
        <v>0.53620405793975279</v>
      </c>
      <c r="O990" s="11">
        <v>0.57978384958531404</v>
      </c>
      <c r="P990" s="11">
        <v>0.60480717182390198</v>
      </c>
      <c r="Q990" s="11">
        <v>0.61509135515887714</v>
      </c>
      <c r="R990" s="11">
        <v>0.64358998719790028</v>
      </c>
      <c r="S990" s="11">
        <v>0.64935303264467525</v>
      </c>
      <c r="T990" s="11">
        <v>0.67269334063997688</v>
      </c>
      <c r="U990" s="11">
        <v>0.68088601998996712</v>
      </c>
      <c r="V990" s="11">
        <v>0.76035437109637083</v>
      </c>
      <c r="W990" s="11">
        <v>0.81622543099416789</v>
      </c>
      <c r="X990" s="11">
        <v>0.86423777308184579</v>
      </c>
      <c r="Y990" s="11">
        <v>0.92894872132648654</v>
      </c>
      <c r="Z990" s="11">
        <v>0.96590267983083544</v>
      </c>
      <c r="AA990" s="11">
        <v>1</v>
      </c>
      <c r="AB990" s="11">
        <v>1</v>
      </c>
    </row>
    <row r="991" spans="1:28" x14ac:dyDescent="0.3">
      <c r="A991" s="37">
        <v>439</v>
      </c>
      <c r="B991" s="11">
        <v>0</v>
      </c>
      <c r="C991" s="11">
        <v>7.443131293260237E-2</v>
      </c>
      <c r="D991" s="11">
        <v>8.3818437015683547E-2</v>
      </c>
      <c r="E991" s="11">
        <v>0.14117070877270635</v>
      </c>
      <c r="F991" s="11">
        <v>0.20165580866015217</v>
      </c>
      <c r="G991" s="11">
        <v>0.26079027914013753</v>
      </c>
      <c r="H991" s="11">
        <v>0.32799188235838456</v>
      </c>
      <c r="I991" s="11">
        <v>0.33666415127110921</v>
      </c>
      <c r="J991" s="11">
        <v>0.37594943659716723</v>
      </c>
      <c r="K991" s="11">
        <v>0.37801712838462842</v>
      </c>
      <c r="L991" s="11">
        <v>0.40003215051407598</v>
      </c>
      <c r="M991" s="11">
        <v>0.46311889892920916</v>
      </c>
      <c r="N991" s="11">
        <v>0.46565836709740355</v>
      </c>
      <c r="O991" s="11">
        <v>0.52302242035348567</v>
      </c>
      <c r="P991" s="11">
        <v>0.55279987872473368</v>
      </c>
      <c r="Q991" s="11">
        <v>0.62426407155158437</v>
      </c>
      <c r="R991" s="11">
        <v>0.62574106789814465</v>
      </c>
      <c r="S991" s="11">
        <v>0.65692894198329221</v>
      </c>
      <c r="T991" s="11">
        <v>0.7071779331181981</v>
      </c>
      <c r="U991" s="11">
        <v>0.72322254255630458</v>
      </c>
      <c r="V991" s="11">
        <v>0.75065546098365676</v>
      </c>
      <c r="W991" s="11">
        <v>0.82241782845932598</v>
      </c>
      <c r="X991" s="11">
        <v>0.83275932500481908</v>
      </c>
      <c r="Y991" s="11">
        <v>0.84862073240890601</v>
      </c>
      <c r="Z991" s="11">
        <v>0.91134246473017533</v>
      </c>
      <c r="AA991" s="11">
        <v>0.97596073564746444</v>
      </c>
      <c r="AB991" s="11">
        <v>1.0243935092307692</v>
      </c>
    </row>
    <row r="992" spans="1:28" x14ac:dyDescent="0.3">
      <c r="A992" s="37">
        <v>440</v>
      </c>
      <c r="B992" s="11">
        <v>0</v>
      </c>
      <c r="C992" s="11">
        <v>5.025888440325401E-2</v>
      </c>
      <c r="D992" s="11">
        <v>0.12363349193532794</v>
      </c>
      <c r="E992" s="11">
        <v>0.19910754218160875</v>
      </c>
      <c r="F992" s="11">
        <v>0.24516959977424713</v>
      </c>
      <c r="G992" s="11">
        <v>0.32749444189342086</v>
      </c>
      <c r="H992" s="11">
        <v>0.40469105224826513</v>
      </c>
      <c r="I992" s="11">
        <v>0.47914832887878911</v>
      </c>
      <c r="J992" s="11">
        <v>0.50469364737635047</v>
      </c>
      <c r="K992" s="11">
        <v>0.53864802047598315</v>
      </c>
      <c r="L992" s="11">
        <v>0.57171381325578985</v>
      </c>
      <c r="M992" s="11">
        <v>0.63064198062989396</v>
      </c>
      <c r="N992" s="11">
        <v>0.70513988319991228</v>
      </c>
      <c r="O992" s="11">
        <v>0.73390136131085082</v>
      </c>
      <c r="P992" s="11">
        <v>0.77891965064171331</v>
      </c>
      <c r="Q992" s="11">
        <v>0.85797438341851873</v>
      </c>
      <c r="R992" s="11">
        <v>0.90342192459928672</v>
      </c>
      <c r="S992" s="11">
        <v>0.90829204484165127</v>
      </c>
      <c r="T992" s="11">
        <v>0.93681289157490366</v>
      </c>
      <c r="U992" s="11">
        <v>1.0086908304727593</v>
      </c>
      <c r="V992" s="11">
        <v>1</v>
      </c>
      <c r="W992" s="11">
        <v>1</v>
      </c>
      <c r="X992" s="11">
        <v>1</v>
      </c>
      <c r="Y992" s="11">
        <v>1</v>
      </c>
      <c r="Z992" s="11">
        <v>1</v>
      </c>
      <c r="AA992" s="11">
        <v>1</v>
      </c>
      <c r="AB992" s="11">
        <v>1</v>
      </c>
    </row>
    <row r="993" spans="1:28" x14ac:dyDescent="0.3">
      <c r="A993" s="37">
        <v>441</v>
      </c>
      <c r="B993" s="11">
        <v>0</v>
      </c>
      <c r="C993" s="11">
        <v>5.9021867197519035E-2</v>
      </c>
      <c r="D993" s="11">
        <v>0.10964969451559622</v>
      </c>
      <c r="E993" s="11">
        <v>0.11698698861274469</v>
      </c>
      <c r="F993" s="11">
        <v>0.13682616792721786</v>
      </c>
      <c r="G993" s="11">
        <v>0.15787004805916716</v>
      </c>
      <c r="H993" s="11">
        <v>0.24010306007198864</v>
      </c>
      <c r="I993" s="11">
        <v>0.27138851407350278</v>
      </c>
      <c r="J993" s="11">
        <v>0.29055145748126121</v>
      </c>
      <c r="K993" s="11">
        <v>0.36554647735726775</v>
      </c>
      <c r="L993" s="11">
        <v>0.40381258419838162</v>
      </c>
      <c r="M993" s="11">
        <v>0.47136235519398106</v>
      </c>
      <c r="N993" s="11">
        <v>0.48171610351364053</v>
      </c>
      <c r="O993" s="11">
        <v>0.50835014507704246</v>
      </c>
      <c r="P993" s="11">
        <v>0.52132276576735415</v>
      </c>
      <c r="Q993" s="11">
        <v>0.5777355415439237</v>
      </c>
      <c r="R993" s="11">
        <v>0.5972856798038404</v>
      </c>
      <c r="S993" s="11">
        <v>0.66371367897468625</v>
      </c>
      <c r="T993" s="11">
        <v>0.73474497062066702</v>
      </c>
      <c r="U993" s="11">
        <v>0.78972109049689077</v>
      </c>
      <c r="V993" s="11">
        <v>0.7930314669732953</v>
      </c>
      <c r="W993" s="11">
        <v>0.84467403097262472</v>
      </c>
      <c r="X993" s="11">
        <v>0.84476199936865537</v>
      </c>
      <c r="Y993" s="11">
        <v>0.86594096341108073</v>
      </c>
      <c r="Z993" s="11">
        <v>0.94160675691677609</v>
      </c>
      <c r="AA993" s="11">
        <v>1</v>
      </c>
      <c r="AB993" s="11">
        <v>1</v>
      </c>
    </row>
    <row r="994" spans="1:28" x14ac:dyDescent="0.3">
      <c r="A994" s="37">
        <v>442</v>
      </c>
      <c r="B994" s="11">
        <v>0</v>
      </c>
      <c r="C994" s="11">
        <v>2.7414301548221942E-2</v>
      </c>
      <c r="D994" s="11">
        <v>5.6146689355831045E-2</v>
      </c>
      <c r="E994" s="11">
        <v>0.12413675940777845</v>
      </c>
      <c r="F994" s="11">
        <v>0.19248993585261898</v>
      </c>
      <c r="G994" s="11">
        <v>0.2742774289097285</v>
      </c>
      <c r="H994" s="11">
        <v>0.3341863345849746</v>
      </c>
      <c r="I994" s="11">
        <v>0.36245362828853245</v>
      </c>
      <c r="J994" s="11">
        <v>0.43871610743731815</v>
      </c>
      <c r="K994" s="11">
        <v>0.43955819640931065</v>
      </c>
      <c r="L994" s="11">
        <v>0.49326230496931245</v>
      </c>
      <c r="M994" s="11">
        <v>0.56812171004737511</v>
      </c>
      <c r="N994" s="11">
        <v>0.61478366017196207</v>
      </c>
      <c r="O994" s="11">
        <v>0.6929135124435486</v>
      </c>
      <c r="P994" s="11">
        <v>0.73983957127457967</v>
      </c>
      <c r="Q994" s="11">
        <v>0.81133007517516431</v>
      </c>
      <c r="R994" s="11">
        <v>0.85944106036113521</v>
      </c>
      <c r="S994" s="11">
        <v>0.87299615778356965</v>
      </c>
      <c r="T994" s="11">
        <v>0.90738200798285873</v>
      </c>
      <c r="U994" s="11">
        <v>0.97919649366277794</v>
      </c>
      <c r="V994" s="11">
        <v>1</v>
      </c>
      <c r="W994" s="11">
        <v>1</v>
      </c>
      <c r="X994" s="11">
        <v>1</v>
      </c>
      <c r="Y994" s="11">
        <v>1</v>
      </c>
      <c r="Z994" s="11">
        <v>1</v>
      </c>
      <c r="AA994" s="11">
        <v>1</v>
      </c>
      <c r="AB994" s="11">
        <v>1</v>
      </c>
    </row>
    <row r="995" spans="1:28" x14ac:dyDescent="0.3">
      <c r="A995" s="37">
        <v>443</v>
      </c>
      <c r="B995" s="11">
        <v>0</v>
      </c>
      <c r="C995" s="11">
        <v>5.8208287559579824E-2</v>
      </c>
      <c r="D995" s="11">
        <v>0.13064673471934529</v>
      </c>
      <c r="E995" s="11">
        <v>0.17133045238149391</v>
      </c>
      <c r="F995" s="11">
        <v>0.21319767650462354</v>
      </c>
      <c r="G995" s="11">
        <v>0.28614568732369244</v>
      </c>
      <c r="H995" s="11">
        <v>0.36703597480271732</v>
      </c>
      <c r="I995" s="11">
        <v>0.43686262708862</v>
      </c>
      <c r="J995" s="11">
        <v>0.47939544480020668</v>
      </c>
      <c r="K995" s="11">
        <v>0.51736916504361619</v>
      </c>
      <c r="L995" s="11">
        <v>0.58112890980244969</v>
      </c>
      <c r="M995" s="11">
        <v>0.64812834503668859</v>
      </c>
      <c r="N995" s="11">
        <v>0.66702394820548738</v>
      </c>
      <c r="O995" s="11">
        <v>0.68003261708827689</v>
      </c>
      <c r="P995" s="11">
        <v>0.6818035381624894</v>
      </c>
      <c r="Q995" s="11">
        <v>0.70591701498672133</v>
      </c>
      <c r="R995" s="11">
        <v>0.71705308275412116</v>
      </c>
      <c r="S995" s="11">
        <v>0.76838488344525957</v>
      </c>
      <c r="T995" s="11">
        <v>0.76947398936848144</v>
      </c>
      <c r="U995" s="11">
        <v>0.80197006126693016</v>
      </c>
      <c r="V995" s="11">
        <v>0.82201532729683391</v>
      </c>
      <c r="W995" s="11">
        <v>0.84785075534110688</v>
      </c>
      <c r="X995" s="11">
        <v>0.89770519195806353</v>
      </c>
      <c r="Y995" s="11">
        <v>0.96509599175288474</v>
      </c>
      <c r="Z995" s="11">
        <v>1</v>
      </c>
      <c r="AA995" s="11">
        <v>1</v>
      </c>
      <c r="AB995" s="11">
        <v>1</v>
      </c>
    </row>
    <row r="996" spans="1:28" x14ac:dyDescent="0.3">
      <c r="A996" s="37">
        <v>444</v>
      </c>
      <c r="B996" s="11">
        <v>0</v>
      </c>
      <c r="C996" s="11">
        <v>6.8093105109565205E-2</v>
      </c>
      <c r="D996" s="11">
        <v>9.7392413647291551E-2</v>
      </c>
      <c r="E996" s="11">
        <v>0.13579255781303801</v>
      </c>
      <c r="F996" s="11">
        <v>0.1699593751100599</v>
      </c>
      <c r="G996" s="11">
        <v>0.21602617462021159</v>
      </c>
      <c r="H996" s="11">
        <v>0.24963584997262556</v>
      </c>
      <c r="I996" s="11">
        <v>0.28319773396917186</v>
      </c>
      <c r="J996" s="11">
        <v>0.34356170307319817</v>
      </c>
      <c r="K996" s="11">
        <v>0.34819353710417911</v>
      </c>
      <c r="L996" s="11">
        <v>0.35807744865885288</v>
      </c>
      <c r="M996" s="11">
        <v>0.35840155416069935</v>
      </c>
      <c r="N996" s="11">
        <v>0.39538036182587527</v>
      </c>
      <c r="O996" s="11">
        <v>0.44101848557302858</v>
      </c>
      <c r="P996" s="11">
        <v>0.4721523368381535</v>
      </c>
      <c r="Q996" s="11">
        <v>0.54275906805590035</v>
      </c>
      <c r="R996" s="11">
        <v>0.55363507369372489</v>
      </c>
      <c r="S996" s="11">
        <v>0.5605591036217179</v>
      </c>
      <c r="T996" s="11">
        <v>0.62852649249934944</v>
      </c>
      <c r="U996" s="11">
        <v>0.70670687616185512</v>
      </c>
      <c r="V996" s="11">
        <v>0.76855677078871198</v>
      </c>
      <c r="W996" s="11">
        <v>0.797910510769829</v>
      </c>
      <c r="X996" s="11">
        <v>0.86759690924283894</v>
      </c>
      <c r="Y996" s="11">
        <v>0.90544782944887658</v>
      </c>
      <c r="Z996" s="11">
        <v>0.93933263748322382</v>
      </c>
      <c r="AA996" s="11">
        <v>1.0169758391543713</v>
      </c>
      <c r="AB996" s="11">
        <v>1</v>
      </c>
    </row>
    <row r="997" spans="1:28" x14ac:dyDescent="0.3">
      <c r="A997" s="37">
        <v>445</v>
      </c>
      <c r="B997" s="11">
        <v>0</v>
      </c>
      <c r="C997" s="11">
        <v>7.9016785229663808E-2</v>
      </c>
      <c r="D997" s="11">
        <v>0.10044353741598572</v>
      </c>
      <c r="E997" s="11">
        <v>0.15437882664610364</v>
      </c>
      <c r="F997" s="11">
        <v>0.23026663069166547</v>
      </c>
      <c r="G997" s="11">
        <v>0.28051957385179155</v>
      </c>
      <c r="H997" s="11">
        <v>0.33238806435197177</v>
      </c>
      <c r="I997" s="11">
        <v>0.40599614208568774</v>
      </c>
      <c r="J997" s="11">
        <v>0.42095597399176521</v>
      </c>
      <c r="K997" s="11">
        <v>0.46441443137057314</v>
      </c>
      <c r="L997" s="11">
        <v>0.49239984436424272</v>
      </c>
      <c r="M997" s="11">
        <v>0.53255160291108739</v>
      </c>
      <c r="N997" s="11">
        <v>0.57421873924738831</v>
      </c>
      <c r="O997" s="11">
        <v>0.5809989295187985</v>
      </c>
      <c r="P997" s="11">
        <v>0.62330865459588525</v>
      </c>
      <c r="Q997" s="11">
        <v>0.69633471240349754</v>
      </c>
      <c r="R997" s="11">
        <v>0.73002536142198138</v>
      </c>
      <c r="S997" s="11">
        <v>0.73024008305870625</v>
      </c>
      <c r="T997" s="11">
        <v>0.79431308621397001</v>
      </c>
      <c r="U997" s="11">
        <v>0.86468420496640652</v>
      </c>
      <c r="V997" s="11">
        <v>0.91056880048900801</v>
      </c>
      <c r="W997" s="11">
        <v>0.98776835089294202</v>
      </c>
      <c r="X997" s="11">
        <v>1.0071793125099475</v>
      </c>
      <c r="Y997" s="11">
        <v>1</v>
      </c>
      <c r="Z997" s="11">
        <v>1</v>
      </c>
      <c r="AA997" s="11">
        <v>1</v>
      </c>
      <c r="AB997" s="11">
        <v>1</v>
      </c>
    </row>
    <row r="998" spans="1:28" x14ac:dyDescent="0.3">
      <c r="A998" s="37">
        <v>446</v>
      </c>
      <c r="B998" s="11">
        <v>0</v>
      </c>
      <c r="C998" s="11">
        <v>5.0707845169636744E-2</v>
      </c>
      <c r="D998" s="11">
        <v>0.11873472939755217</v>
      </c>
      <c r="E998" s="11">
        <v>0.18042799157195444</v>
      </c>
      <c r="F998" s="11">
        <v>0.22826623387724124</v>
      </c>
      <c r="G998" s="11">
        <v>0.24711656391232201</v>
      </c>
      <c r="H998" s="11">
        <v>0.26182242189451321</v>
      </c>
      <c r="I998" s="11">
        <v>0.27631227399730279</v>
      </c>
      <c r="J998" s="11">
        <v>0.34918096398738874</v>
      </c>
      <c r="K998" s="11">
        <v>0.42824590155019165</v>
      </c>
      <c r="L998" s="11">
        <v>0.45947812458553577</v>
      </c>
      <c r="M998" s="11">
        <v>0.48796958582851607</v>
      </c>
      <c r="N998" s="11">
        <v>0.51981177166615955</v>
      </c>
      <c r="O998" s="11">
        <v>0.5644672844793106</v>
      </c>
      <c r="P998" s="11">
        <v>0.59287327647749355</v>
      </c>
      <c r="Q998" s="11">
        <v>0.6675059384536659</v>
      </c>
      <c r="R998" s="11">
        <v>0.71057730432738264</v>
      </c>
      <c r="S998" s="11">
        <v>0.71812299488767883</v>
      </c>
      <c r="T998" s="11">
        <v>0.7865162935858715</v>
      </c>
      <c r="U998" s="11">
        <v>0.82730811874983579</v>
      </c>
      <c r="V998" s="11">
        <v>0.87195455348733564</v>
      </c>
      <c r="W998" s="11">
        <v>0.91708511444049279</v>
      </c>
      <c r="X998" s="11">
        <v>0.95300304867165564</v>
      </c>
      <c r="Y998" s="11">
        <v>1</v>
      </c>
      <c r="Z998" s="11">
        <v>1</v>
      </c>
      <c r="AA998" s="11">
        <v>1</v>
      </c>
      <c r="AB998" s="11">
        <v>1</v>
      </c>
    </row>
    <row r="999" spans="1:28" x14ac:dyDescent="0.3">
      <c r="A999" s="37">
        <v>447</v>
      </c>
      <c r="B999" s="11">
        <v>0</v>
      </c>
      <c r="C999" s="11">
        <v>1.623616899693121E-2</v>
      </c>
      <c r="D999" s="11">
        <v>4.9807580071017016E-2</v>
      </c>
      <c r="E999" s="11">
        <v>8.9916862038139311E-2</v>
      </c>
      <c r="F999" s="11">
        <v>0.13442517094581355</v>
      </c>
      <c r="G999" s="11">
        <v>0.1836921145428129</v>
      </c>
      <c r="H999" s="11">
        <v>0.23296102579947858</v>
      </c>
      <c r="I999" s="11">
        <v>0.27719985152892851</v>
      </c>
      <c r="J999" s="11">
        <v>0.30130923664795234</v>
      </c>
      <c r="K999" s="11">
        <v>0.37677453253469234</v>
      </c>
      <c r="L999" s="11">
        <v>0.38707159896604365</v>
      </c>
      <c r="M999" s="11">
        <v>0.40956233872201597</v>
      </c>
      <c r="N999" s="11">
        <v>0.48246840881569697</v>
      </c>
      <c r="O999" s="11">
        <v>0.53007010358952467</v>
      </c>
      <c r="P999" s="11">
        <v>0.55917483016518532</v>
      </c>
      <c r="Q999" s="11">
        <v>0.57088082843270893</v>
      </c>
      <c r="R999" s="11">
        <v>0.58987489418799488</v>
      </c>
      <c r="S999" s="11">
        <v>0.65919968983470878</v>
      </c>
      <c r="T999" s="11">
        <v>0.68805020743568446</v>
      </c>
      <c r="U999" s="11">
        <v>0.69650082003968661</v>
      </c>
      <c r="V999" s="11">
        <v>0.72535425013266241</v>
      </c>
      <c r="W999" s="11">
        <v>0.76142874587727893</v>
      </c>
      <c r="X999" s="11">
        <v>0.82640594098368614</v>
      </c>
      <c r="Y999" s="11">
        <v>0.90819589916764965</v>
      </c>
      <c r="Z999" s="11">
        <v>0.93832806070055641</v>
      </c>
      <c r="AA999" s="11">
        <v>0.94041508642887428</v>
      </c>
      <c r="AB999" s="11">
        <v>0.99773521794933095</v>
      </c>
    </row>
    <row r="1000" spans="1:28" x14ac:dyDescent="0.3">
      <c r="A1000" s="37">
        <v>448</v>
      </c>
      <c r="B1000" s="11">
        <v>0</v>
      </c>
      <c r="C1000" s="11">
        <v>1.0146064747795964E-3</v>
      </c>
      <c r="D1000" s="11">
        <v>2.1158400117900025E-3</v>
      </c>
      <c r="E1000" s="11">
        <v>7.2929334638132032E-2</v>
      </c>
      <c r="F1000" s="11">
        <v>7.631309021510814E-2</v>
      </c>
      <c r="G1000" s="11">
        <v>0.10948896045865754</v>
      </c>
      <c r="H1000" s="11">
        <v>0.12511224662676459</v>
      </c>
      <c r="I1000" s="11">
        <v>0.17850271006382698</v>
      </c>
      <c r="J1000" s="11">
        <v>0.21713573415818152</v>
      </c>
      <c r="K1000" s="11">
        <v>0.25342782700035577</v>
      </c>
      <c r="L1000" s="11">
        <v>0.28769127082207196</v>
      </c>
      <c r="M1000" s="11">
        <v>0.36108504838836031</v>
      </c>
      <c r="N1000" s="11">
        <v>0.44155141559797534</v>
      </c>
      <c r="O1000" s="11">
        <v>0.50407712190951726</v>
      </c>
      <c r="P1000" s="11">
        <v>0.51709877763268097</v>
      </c>
      <c r="Q1000" s="11">
        <v>0.57939850622908129</v>
      </c>
      <c r="R1000" s="11">
        <v>0.5963572883588677</v>
      </c>
      <c r="S1000" s="11">
        <v>0.63494819244828427</v>
      </c>
      <c r="T1000" s="11">
        <v>0.70936844645472386</v>
      </c>
      <c r="U1000" s="11">
        <v>0.74437142859835392</v>
      </c>
      <c r="V1000" s="11">
        <v>0.78562957526986454</v>
      </c>
      <c r="W1000" s="11">
        <v>0.80962635460344734</v>
      </c>
      <c r="X1000" s="11">
        <v>0.84695397366658198</v>
      </c>
      <c r="Y1000" s="11">
        <v>0.91301193671214442</v>
      </c>
      <c r="Z1000" s="11">
        <v>0.98271515295291767</v>
      </c>
      <c r="AA1000" s="11">
        <v>1</v>
      </c>
      <c r="AB1000" s="11">
        <v>1</v>
      </c>
    </row>
    <row r="1001" spans="1:28" x14ac:dyDescent="0.3">
      <c r="A1001" s="37">
        <v>449</v>
      </c>
      <c r="B1001" s="11">
        <v>0</v>
      </c>
      <c r="C1001" s="11">
        <v>3.7352327106272905E-2</v>
      </c>
      <c r="D1001" s="11">
        <v>7.6472511046624725E-2</v>
      </c>
      <c r="E1001" s="11">
        <v>0.15967916674438476</v>
      </c>
      <c r="F1001" s="11">
        <v>0.2032483301749336</v>
      </c>
      <c r="G1001" s="11">
        <v>0.23800213430407774</v>
      </c>
      <c r="H1001" s="11">
        <v>0.32118479866549521</v>
      </c>
      <c r="I1001" s="11">
        <v>0.34471548821030579</v>
      </c>
      <c r="J1001" s="11">
        <v>0.39635031721230535</v>
      </c>
      <c r="K1001" s="11">
        <v>0.40756939165469563</v>
      </c>
      <c r="L1001" s="11">
        <v>0.4092078679196185</v>
      </c>
      <c r="M1001" s="11">
        <v>0.48659375562274748</v>
      </c>
      <c r="N1001" s="11">
        <v>0.5233134328300304</v>
      </c>
      <c r="O1001" s="11">
        <v>0.57692385517376665</v>
      </c>
      <c r="P1001" s="11">
        <v>0.61159597165830903</v>
      </c>
      <c r="Q1001" s="11">
        <v>0.68704739759793565</v>
      </c>
      <c r="R1001" s="11">
        <v>0.75121677656806118</v>
      </c>
      <c r="S1001" s="11">
        <v>0.76740719202205576</v>
      </c>
      <c r="T1001" s="11">
        <v>0.84701108720936813</v>
      </c>
      <c r="U1001" s="11">
        <v>0.92227696694225758</v>
      </c>
      <c r="V1001" s="11">
        <v>0.93647656483947861</v>
      </c>
      <c r="W1001" s="11">
        <v>0.99794131969476996</v>
      </c>
      <c r="X1001" s="11">
        <v>1</v>
      </c>
      <c r="Y1001" s="11">
        <v>1</v>
      </c>
      <c r="Z1001" s="11">
        <v>1</v>
      </c>
      <c r="AA1001" s="11">
        <v>1</v>
      </c>
      <c r="AB1001" s="11">
        <v>1</v>
      </c>
    </row>
    <row r="1002" spans="1:28" x14ac:dyDescent="0.3">
      <c r="A1002" s="37">
        <v>450</v>
      </c>
      <c r="B1002" s="11">
        <v>0</v>
      </c>
      <c r="C1002" s="11">
        <v>3.8040048830947193E-2</v>
      </c>
      <c r="D1002" s="11">
        <v>7.2891163850057089E-2</v>
      </c>
      <c r="E1002" s="11">
        <v>0.11152359213652932</v>
      </c>
      <c r="F1002" s="11">
        <v>0.13680433313610499</v>
      </c>
      <c r="G1002" s="11">
        <v>0.17603277901654041</v>
      </c>
      <c r="H1002" s="11">
        <v>0.19642901230945486</v>
      </c>
      <c r="I1002" s="11">
        <v>0.23652929681336166</v>
      </c>
      <c r="J1002" s="11">
        <v>0.31414270668628691</v>
      </c>
      <c r="K1002" s="11">
        <v>0.3664215907333519</v>
      </c>
      <c r="L1002" s="11">
        <v>0.36808469782545067</v>
      </c>
      <c r="M1002" s="11">
        <v>0.38155603073776112</v>
      </c>
      <c r="N1002" s="11">
        <v>0.45092841962791358</v>
      </c>
      <c r="O1002" s="11">
        <v>0.46592770162268715</v>
      </c>
      <c r="P1002" s="11">
        <v>0.48709423802392904</v>
      </c>
      <c r="Q1002" s="11">
        <v>0.49537235911935407</v>
      </c>
      <c r="R1002" s="11">
        <v>0.57137753265378088</v>
      </c>
      <c r="S1002" s="11">
        <v>0.59364486244385062</v>
      </c>
      <c r="T1002" s="11">
        <v>0.67060519726635393</v>
      </c>
      <c r="U1002" s="11">
        <v>0.69344502554669141</v>
      </c>
      <c r="V1002" s="11">
        <v>0.77622641909075241</v>
      </c>
      <c r="W1002" s="11">
        <v>0.79524997721650448</v>
      </c>
      <c r="X1002" s="11">
        <v>0.85930161677714956</v>
      </c>
      <c r="Y1002" s="11">
        <v>0.86590042911259846</v>
      </c>
      <c r="Z1002" s="11">
        <v>0.91446841706930282</v>
      </c>
      <c r="AA1002" s="11">
        <v>0.94099833529692534</v>
      </c>
      <c r="AB1002" s="11">
        <v>0.98276554347475831</v>
      </c>
    </row>
    <row r="1003" spans="1:28" x14ac:dyDescent="0.3">
      <c r="A1003" s="37">
        <v>451</v>
      </c>
      <c r="B1003" s="11">
        <v>0</v>
      </c>
      <c r="C1003" s="11">
        <v>7.6319854529550119E-2</v>
      </c>
      <c r="D1003" s="11">
        <v>0.11834606103900477</v>
      </c>
      <c r="E1003" s="11">
        <v>0.14162056648475052</v>
      </c>
      <c r="F1003" s="11">
        <v>0.14620004339545192</v>
      </c>
      <c r="G1003" s="11">
        <v>0.19839468160392248</v>
      </c>
      <c r="H1003" s="11">
        <v>0.22828466003146694</v>
      </c>
      <c r="I1003" s="11">
        <v>0.27687430275705088</v>
      </c>
      <c r="J1003" s="11">
        <v>0.30963889680516349</v>
      </c>
      <c r="K1003" s="11">
        <v>0.37780639501060009</v>
      </c>
      <c r="L1003" s="11">
        <v>0.43609145229591767</v>
      </c>
      <c r="M1003" s="11">
        <v>0.48874329234053604</v>
      </c>
      <c r="N1003" s="11">
        <v>0.56677542121338476</v>
      </c>
      <c r="O1003" s="11">
        <v>0.60696510211701027</v>
      </c>
      <c r="P1003" s="11">
        <v>0.65916408681102956</v>
      </c>
      <c r="Q1003" s="11">
        <v>0.73361826140318798</v>
      </c>
      <c r="R1003" s="11">
        <v>0.80500931960540267</v>
      </c>
      <c r="S1003" s="11">
        <v>0.80579866090801566</v>
      </c>
      <c r="T1003" s="11">
        <v>0.88810919944058409</v>
      </c>
      <c r="U1003" s="11">
        <v>0.93464550491799481</v>
      </c>
      <c r="V1003" s="11">
        <v>1</v>
      </c>
      <c r="W1003" s="11">
        <v>1</v>
      </c>
      <c r="X1003" s="11">
        <v>1</v>
      </c>
      <c r="Y1003" s="11">
        <v>1</v>
      </c>
      <c r="Z1003" s="11">
        <v>1</v>
      </c>
      <c r="AA1003" s="11">
        <v>1</v>
      </c>
      <c r="AB1003" s="11">
        <v>1</v>
      </c>
    </row>
    <row r="1004" spans="1:28" x14ac:dyDescent="0.3">
      <c r="A1004" s="37">
        <v>452</v>
      </c>
      <c r="B1004" s="11">
        <v>0</v>
      </c>
      <c r="C1004" s="11">
        <v>3.1532166465124738E-2</v>
      </c>
      <c r="D1004" s="11">
        <v>3.6124585617382285E-2</v>
      </c>
      <c r="E1004" s="11">
        <v>0.11372296193068529</v>
      </c>
      <c r="F1004" s="11">
        <v>0.1751125903792099</v>
      </c>
      <c r="G1004" s="11">
        <v>0.18192779604173298</v>
      </c>
      <c r="H1004" s="11">
        <v>0.19926799778504331</v>
      </c>
      <c r="I1004" s="11">
        <v>0.28085800432587588</v>
      </c>
      <c r="J1004" s="11">
        <v>0.32670313547232754</v>
      </c>
      <c r="K1004" s="11">
        <v>0.35900061017502771</v>
      </c>
      <c r="L1004" s="11">
        <v>0.37481919538630737</v>
      </c>
      <c r="M1004" s="11">
        <v>0.41244857050012912</v>
      </c>
      <c r="N1004" s="11">
        <v>0.4169710138971543</v>
      </c>
      <c r="O1004" s="11">
        <v>0.46013639027444125</v>
      </c>
      <c r="P1004" s="11">
        <v>0.51393321985800866</v>
      </c>
      <c r="Q1004" s="11">
        <v>0.52361124994570218</v>
      </c>
      <c r="R1004" s="11">
        <v>0.56486500156363417</v>
      </c>
      <c r="S1004" s="11">
        <v>0.57595948762854687</v>
      </c>
      <c r="T1004" s="11">
        <v>0.61860378617863654</v>
      </c>
      <c r="U1004" s="11">
        <v>0.63447617529095834</v>
      </c>
      <c r="V1004" s="11">
        <v>0.71311855445163175</v>
      </c>
      <c r="W1004" s="11">
        <v>0.78186704603771495</v>
      </c>
      <c r="X1004" s="11">
        <v>0.80819529566550841</v>
      </c>
      <c r="Y1004" s="11">
        <v>0.86355903594809036</v>
      </c>
      <c r="Z1004" s="11">
        <v>0.89473624048107059</v>
      </c>
      <c r="AA1004" s="11">
        <v>0.89832002395054988</v>
      </c>
      <c r="AB1004" s="11">
        <v>0.96605435582257582</v>
      </c>
    </row>
    <row r="1005" spans="1:28" x14ac:dyDescent="0.3">
      <c r="A1005" s="37">
        <v>453</v>
      </c>
      <c r="B1005" s="11">
        <v>0</v>
      </c>
      <c r="C1005" s="11">
        <v>3.6952997855859281E-2</v>
      </c>
      <c r="D1005" s="11">
        <v>6.4802731857457718E-2</v>
      </c>
      <c r="E1005" s="11">
        <v>0.1217089457088682</v>
      </c>
      <c r="F1005" s="11">
        <v>0.12476408997134024</v>
      </c>
      <c r="G1005" s="11">
        <v>0.19847388521311649</v>
      </c>
      <c r="H1005" s="11">
        <v>0.26220382102866757</v>
      </c>
      <c r="I1005" s="11">
        <v>0.31359745082208146</v>
      </c>
      <c r="J1005" s="11">
        <v>0.37159475024506433</v>
      </c>
      <c r="K1005" s="11">
        <v>0.43679172074719774</v>
      </c>
      <c r="L1005" s="11">
        <v>0.47028263673006793</v>
      </c>
      <c r="M1005" s="11">
        <v>0.52608685726230975</v>
      </c>
      <c r="N1005" s="11">
        <v>0.56721623035853941</v>
      </c>
      <c r="O1005" s="11">
        <v>0.62789643710316279</v>
      </c>
      <c r="P1005" s="11">
        <v>0.69407885117969614</v>
      </c>
      <c r="Q1005" s="11">
        <v>0.75010870673328844</v>
      </c>
      <c r="R1005" s="11">
        <v>0.80973887124350608</v>
      </c>
      <c r="S1005" s="11">
        <v>0.85793614167970467</v>
      </c>
      <c r="T1005" s="11">
        <v>0.89741130305028916</v>
      </c>
      <c r="U1005" s="11">
        <v>0.94385109867560213</v>
      </c>
      <c r="V1005" s="11">
        <v>0.95303135491216251</v>
      </c>
      <c r="W1005" s="11">
        <v>1.0052436048481737</v>
      </c>
      <c r="X1005" s="11">
        <v>1</v>
      </c>
      <c r="Y1005" s="11">
        <v>1</v>
      </c>
      <c r="Z1005" s="11">
        <v>1</v>
      </c>
      <c r="AA1005" s="11">
        <v>1</v>
      </c>
      <c r="AB1005" s="11">
        <v>1</v>
      </c>
    </row>
    <row r="1006" spans="1:28" x14ac:dyDescent="0.3">
      <c r="A1006" s="37">
        <v>454</v>
      </c>
      <c r="B1006" s="11">
        <v>0</v>
      </c>
      <c r="C1006" s="11">
        <v>4.9071878199794756E-2</v>
      </c>
      <c r="D1006" s="11">
        <v>5.1895697080137318E-2</v>
      </c>
      <c r="E1006" s="11">
        <v>0.12077770446729312</v>
      </c>
      <c r="F1006" s="11">
        <v>0.20096547558384265</v>
      </c>
      <c r="G1006" s="11">
        <v>0.26362296593957552</v>
      </c>
      <c r="H1006" s="11">
        <v>0.29159554034184054</v>
      </c>
      <c r="I1006" s="11">
        <v>0.32875233016827871</v>
      </c>
      <c r="J1006" s="11">
        <v>0.40799354602240145</v>
      </c>
      <c r="K1006" s="11">
        <v>0.46079671130341177</v>
      </c>
      <c r="L1006" s="11">
        <v>0.47743407971954577</v>
      </c>
      <c r="M1006" s="11">
        <v>0.52758631192328387</v>
      </c>
      <c r="N1006" s="11">
        <v>0.59211416897412938</v>
      </c>
      <c r="O1006" s="11">
        <v>0.59688475338366298</v>
      </c>
      <c r="P1006" s="11">
        <v>0.67110438672625172</v>
      </c>
      <c r="Q1006" s="11">
        <v>0.71377767810796344</v>
      </c>
      <c r="R1006" s="11">
        <v>0.78936995475333138</v>
      </c>
      <c r="S1006" s="11">
        <v>0.80991485370783856</v>
      </c>
      <c r="T1006" s="11">
        <v>0.82452188384154135</v>
      </c>
      <c r="U1006" s="11">
        <v>0.8717684383926283</v>
      </c>
      <c r="V1006" s="11">
        <v>0.87696731269097172</v>
      </c>
      <c r="W1006" s="11">
        <v>0.95930432815863709</v>
      </c>
      <c r="X1006" s="11">
        <v>1</v>
      </c>
      <c r="Y1006" s="11">
        <v>1</v>
      </c>
      <c r="Z1006" s="11">
        <v>1</v>
      </c>
      <c r="AA1006" s="11">
        <v>1</v>
      </c>
      <c r="AB1006" s="11">
        <v>1</v>
      </c>
    </row>
    <row r="1007" spans="1:28" x14ac:dyDescent="0.3">
      <c r="A1007" s="37">
        <v>455</v>
      </c>
      <c r="B1007" s="11">
        <v>0</v>
      </c>
      <c r="C1007" s="11">
        <v>7.6884795654855773E-2</v>
      </c>
      <c r="D1007" s="11">
        <v>9.3492265073062686E-2</v>
      </c>
      <c r="E1007" s="11">
        <v>0.1579716541027687</v>
      </c>
      <c r="F1007" s="11">
        <v>0.19968588694499664</v>
      </c>
      <c r="G1007" s="11">
        <v>0.27418125234488083</v>
      </c>
      <c r="H1007" s="11">
        <v>0.3461427736570421</v>
      </c>
      <c r="I1007" s="11">
        <v>0.40041311142991415</v>
      </c>
      <c r="J1007" s="11">
        <v>0.45251742179464544</v>
      </c>
      <c r="K1007" s="11">
        <v>0.5196045844292253</v>
      </c>
      <c r="L1007" s="11">
        <v>0.55330770018268416</v>
      </c>
      <c r="M1007" s="11">
        <v>0.60573594942867781</v>
      </c>
      <c r="N1007" s="11">
        <v>0.67403364975997848</v>
      </c>
      <c r="O1007" s="11">
        <v>0.68612764764389533</v>
      </c>
      <c r="P1007" s="11">
        <v>0.72134340745673975</v>
      </c>
      <c r="Q1007" s="11">
        <v>0.74277854316697667</v>
      </c>
      <c r="R1007" s="11">
        <v>0.81170296866140845</v>
      </c>
      <c r="S1007" s="11">
        <v>0.85363065575081831</v>
      </c>
      <c r="T1007" s="11">
        <v>0.90387183143503003</v>
      </c>
      <c r="U1007" s="11">
        <v>0.92817528356388745</v>
      </c>
      <c r="V1007" s="11">
        <v>0.96564274968912811</v>
      </c>
      <c r="W1007" s="11">
        <v>1</v>
      </c>
      <c r="X1007" s="11">
        <v>1</v>
      </c>
      <c r="Y1007" s="11">
        <v>1</v>
      </c>
      <c r="Z1007" s="11">
        <v>1</v>
      </c>
      <c r="AA1007" s="11">
        <v>1</v>
      </c>
      <c r="AB1007" s="11">
        <v>1</v>
      </c>
    </row>
    <row r="1008" spans="1:28" x14ac:dyDescent="0.3">
      <c r="A1008" s="37">
        <v>456</v>
      </c>
      <c r="B1008" s="11">
        <v>0</v>
      </c>
      <c r="C1008" s="11">
        <v>6.9223138006275761E-2</v>
      </c>
      <c r="D1008" s="11">
        <v>0.13565183283472329</v>
      </c>
      <c r="E1008" s="11">
        <v>0.14561426836789773</v>
      </c>
      <c r="F1008" s="11">
        <v>0.21433697340491015</v>
      </c>
      <c r="G1008" s="11">
        <v>0.27092649524547252</v>
      </c>
      <c r="H1008" s="11">
        <v>0.32077339603881849</v>
      </c>
      <c r="I1008" s="11">
        <v>0.40365122420883931</v>
      </c>
      <c r="J1008" s="11">
        <v>0.41205165998877152</v>
      </c>
      <c r="K1008" s="11">
        <v>0.42681858537513317</v>
      </c>
      <c r="L1008" s="11">
        <v>0.50035757373166845</v>
      </c>
      <c r="M1008" s="11">
        <v>0.56275749657141494</v>
      </c>
      <c r="N1008" s="11">
        <v>0.64033270224103644</v>
      </c>
      <c r="O1008" s="11">
        <v>0.68317231918635724</v>
      </c>
      <c r="P1008" s="11">
        <v>0.76061891068884957</v>
      </c>
      <c r="Q1008" s="11">
        <v>0.77420516404804607</v>
      </c>
      <c r="R1008" s="11">
        <v>0.80286906811326852</v>
      </c>
      <c r="S1008" s="11">
        <v>0.82511362232806651</v>
      </c>
      <c r="T1008" s="11">
        <v>0.84950629888609397</v>
      </c>
      <c r="U1008" s="11">
        <v>0.92344987742139328</v>
      </c>
      <c r="V1008" s="11">
        <v>0.93889594220242112</v>
      </c>
      <c r="W1008" s="11">
        <v>0.96471588519022711</v>
      </c>
      <c r="X1008" s="11">
        <v>1</v>
      </c>
      <c r="Y1008" s="11">
        <v>1</v>
      </c>
      <c r="Z1008" s="11">
        <v>1</v>
      </c>
      <c r="AA1008" s="11">
        <v>1</v>
      </c>
      <c r="AB1008" s="11">
        <v>1</v>
      </c>
    </row>
    <row r="1009" spans="1:28" x14ac:dyDescent="0.3">
      <c r="A1009" s="37">
        <v>457</v>
      </c>
      <c r="B1009" s="11">
        <v>0</v>
      </c>
      <c r="C1009" s="11">
        <v>5.1703263839341469E-3</v>
      </c>
      <c r="D1009" s="11">
        <v>7.9177068045033161E-2</v>
      </c>
      <c r="E1009" s="11">
        <v>9.4305097410278357E-2</v>
      </c>
      <c r="F1009" s="11">
        <v>0.10182173510023157</v>
      </c>
      <c r="G1009" s="11">
        <v>0.10957887753371992</v>
      </c>
      <c r="H1009" s="11">
        <v>0.16538217973837224</v>
      </c>
      <c r="I1009" s="11">
        <v>0.21168240693725399</v>
      </c>
      <c r="J1009" s="11">
        <v>0.24638468731043536</v>
      </c>
      <c r="K1009" s="11">
        <v>0.30970667251768513</v>
      </c>
      <c r="L1009" s="11">
        <v>0.38411385358864503</v>
      </c>
      <c r="M1009" s="11">
        <v>0.46514272213588737</v>
      </c>
      <c r="N1009" s="11">
        <v>0.5439198441089983</v>
      </c>
      <c r="O1009" s="11">
        <v>0.62433213129415766</v>
      </c>
      <c r="P1009" s="11">
        <v>0.70117672054819691</v>
      </c>
      <c r="Q1009" s="11">
        <v>0.76535631133640702</v>
      </c>
      <c r="R1009" s="11">
        <v>0.84099723411360094</v>
      </c>
      <c r="S1009" s="11">
        <v>0.89041868046897987</v>
      </c>
      <c r="T1009" s="11">
        <v>0.91430778844993565</v>
      </c>
      <c r="U1009" s="11">
        <v>0.94179396326292852</v>
      </c>
      <c r="V1009" s="11">
        <v>1</v>
      </c>
      <c r="W1009" s="11">
        <v>1</v>
      </c>
      <c r="X1009" s="11">
        <v>1</v>
      </c>
      <c r="Y1009" s="11">
        <v>1</v>
      </c>
      <c r="Z1009" s="11">
        <v>1</v>
      </c>
      <c r="AA1009" s="11">
        <v>1</v>
      </c>
      <c r="AB1009" s="11">
        <v>1</v>
      </c>
    </row>
    <row r="1010" spans="1:28" x14ac:dyDescent="0.3">
      <c r="A1010" s="37">
        <v>458</v>
      </c>
      <c r="B1010" s="11">
        <v>0</v>
      </c>
      <c r="C1010" s="11">
        <v>1.897033026510711E-2</v>
      </c>
      <c r="D1010" s="11">
        <v>2.8825169267049512E-2</v>
      </c>
      <c r="E1010" s="11">
        <v>8.3386115910874969E-2</v>
      </c>
      <c r="F1010" s="11">
        <v>0.14140460393087673</v>
      </c>
      <c r="G1010" s="11">
        <v>0.17544431203643182</v>
      </c>
      <c r="H1010" s="11">
        <v>0.18834238989488244</v>
      </c>
      <c r="I1010" s="11">
        <v>0.21852731597008662</v>
      </c>
      <c r="J1010" s="11">
        <v>0.26893107990211329</v>
      </c>
      <c r="K1010" s="11">
        <v>0.31436230018994143</v>
      </c>
      <c r="L1010" s="11">
        <v>0.35391081511740041</v>
      </c>
      <c r="M1010" s="11">
        <v>0.3994053062401976</v>
      </c>
      <c r="N1010" s="11">
        <v>0.46881366916022627</v>
      </c>
      <c r="O1010" s="11">
        <v>0.50085939799440615</v>
      </c>
      <c r="P1010" s="11">
        <v>0.51909200839053882</v>
      </c>
      <c r="Q1010" s="11">
        <v>0.57515092231235398</v>
      </c>
      <c r="R1010" s="11">
        <v>0.64556788714578761</v>
      </c>
      <c r="S1010" s="11">
        <v>0.72550847121393414</v>
      </c>
      <c r="T1010" s="11">
        <v>0.78769498349198686</v>
      </c>
      <c r="U1010" s="11">
        <v>0.85297096869336209</v>
      </c>
      <c r="V1010" s="11">
        <v>0.9356998461664221</v>
      </c>
      <c r="W1010" s="11">
        <v>0.95048391430254964</v>
      </c>
      <c r="X1010" s="11">
        <v>0.96829956971230879</v>
      </c>
      <c r="Y1010" s="11">
        <v>0.99685732118618886</v>
      </c>
      <c r="Z1010" s="11">
        <v>1</v>
      </c>
      <c r="AA1010" s="11">
        <v>1</v>
      </c>
      <c r="AB1010" s="11">
        <v>1</v>
      </c>
    </row>
    <row r="1011" spans="1:28" x14ac:dyDescent="0.3">
      <c r="A1011" s="37">
        <v>459</v>
      </c>
      <c r="B1011" s="11">
        <v>0</v>
      </c>
      <c r="C1011" s="11">
        <v>5.4616826112380425E-2</v>
      </c>
      <c r="D1011" s="11">
        <v>5.580836829019413E-2</v>
      </c>
      <c r="E1011" s="11">
        <v>0.10226490017803384</v>
      </c>
      <c r="F1011" s="11">
        <v>0.14618174681543472</v>
      </c>
      <c r="G1011" s="11">
        <v>0.22228610851499317</v>
      </c>
      <c r="H1011" s="11">
        <v>0.28213928344399541</v>
      </c>
      <c r="I1011" s="11">
        <v>0.35665784666048539</v>
      </c>
      <c r="J1011" s="11">
        <v>0.43063251286874454</v>
      </c>
      <c r="K1011" s="11">
        <v>0.49470079367656211</v>
      </c>
      <c r="L1011" s="11">
        <v>0.52708832028043184</v>
      </c>
      <c r="M1011" s="11">
        <v>0.59240994498271227</v>
      </c>
      <c r="N1011" s="11">
        <v>0.60771322655175863</v>
      </c>
      <c r="O1011" s="11">
        <v>0.68749959130042748</v>
      </c>
      <c r="P1011" s="11">
        <v>0.73050739522268204</v>
      </c>
      <c r="Q1011" s="11">
        <v>0.79450010061535126</v>
      </c>
      <c r="R1011" s="11">
        <v>0.79817235882731352</v>
      </c>
      <c r="S1011" s="11">
        <v>0.83256443285402704</v>
      </c>
      <c r="T1011" s="11">
        <v>0.85544733599978984</v>
      </c>
      <c r="U1011" s="11">
        <v>0.9158438539555126</v>
      </c>
      <c r="V1011" s="11">
        <v>0.91957368810093709</v>
      </c>
      <c r="W1011" s="11">
        <v>0.9911734660560223</v>
      </c>
      <c r="X1011" s="11">
        <v>1</v>
      </c>
      <c r="Y1011" s="11">
        <v>1</v>
      </c>
      <c r="Z1011" s="11">
        <v>1</v>
      </c>
      <c r="AA1011" s="11">
        <v>1</v>
      </c>
      <c r="AB1011" s="11">
        <v>1</v>
      </c>
    </row>
    <row r="1012" spans="1:28" x14ac:dyDescent="0.3">
      <c r="A1012" s="37">
        <v>460</v>
      </c>
      <c r="B1012" s="11">
        <v>0</v>
      </c>
      <c r="C1012" s="11">
        <v>1.0356030406003913E-2</v>
      </c>
      <c r="D1012" s="11">
        <v>1.1789634849040729E-2</v>
      </c>
      <c r="E1012" s="11">
        <v>8.554522453222739E-2</v>
      </c>
      <c r="F1012" s="11">
        <v>9.6059480950135459E-2</v>
      </c>
      <c r="G1012" s="11">
        <v>0.10484818080424911</v>
      </c>
      <c r="H1012" s="11">
        <v>0.1290077109518481</v>
      </c>
      <c r="I1012" s="11">
        <v>0.20442560179202046</v>
      </c>
      <c r="J1012" s="11">
        <v>0.25242332972046466</v>
      </c>
      <c r="K1012" s="11">
        <v>0.32172491831187039</v>
      </c>
      <c r="L1012" s="11">
        <v>0.34415734427406364</v>
      </c>
      <c r="M1012" s="11">
        <v>0.41262072651003961</v>
      </c>
      <c r="N1012" s="11">
        <v>0.48317317102635782</v>
      </c>
      <c r="O1012" s="11">
        <v>0.55886698159372739</v>
      </c>
      <c r="P1012" s="11">
        <v>0.59378101770801184</v>
      </c>
      <c r="Q1012" s="11">
        <v>0.64895153187150278</v>
      </c>
      <c r="R1012" s="11">
        <v>0.72839664711324115</v>
      </c>
      <c r="S1012" s="11">
        <v>0.78191219472909546</v>
      </c>
      <c r="T1012" s="11">
        <v>0.79238397172988073</v>
      </c>
      <c r="U1012" s="11">
        <v>0.87233409579250587</v>
      </c>
      <c r="V1012" s="11">
        <v>0.93138267532746277</v>
      </c>
      <c r="W1012" s="11">
        <v>1.0110658729105488</v>
      </c>
      <c r="X1012" s="11">
        <v>1</v>
      </c>
      <c r="Y1012" s="11">
        <v>1</v>
      </c>
      <c r="Z1012" s="11">
        <v>1</v>
      </c>
      <c r="AA1012" s="11">
        <v>1</v>
      </c>
      <c r="AB1012" s="11">
        <v>1</v>
      </c>
    </row>
    <row r="1013" spans="1:28" x14ac:dyDescent="0.3">
      <c r="A1013" s="37">
        <v>461</v>
      </c>
      <c r="B1013" s="11">
        <v>0</v>
      </c>
      <c r="C1013" s="11">
        <v>7.7499016026247064E-2</v>
      </c>
      <c r="D1013" s="11">
        <v>0.11650874990359075</v>
      </c>
      <c r="E1013" s="11">
        <v>0.15472234864018419</v>
      </c>
      <c r="F1013" s="11">
        <v>0.18172378812457174</v>
      </c>
      <c r="G1013" s="11">
        <v>0.25964334289934721</v>
      </c>
      <c r="H1013" s="11">
        <v>0.27548114805236135</v>
      </c>
      <c r="I1013" s="11">
        <v>0.28039321484769247</v>
      </c>
      <c r="J1013" s="11">
        <v>0.28608824071656286</v>
      </c>
      <c r="K1013" s="11">
        <v>0.36731770397816044</v>
      </c>
      <c r="L1013" s="11">
        <v>0.37616632094736224</v>
      </c>
      <c r="M1013" s="11">
        <v>0.39006809736882248</v>
      </c>
      <c r="N1013" s="11">
        <v>0.4487955551936294</v>
      </c>
      <c r="O1013" s="11">
        <v>0.52493313863488245</v>
      </c>
      <c r="P1013" s="11">
        <v>0.59326543188932856</v>
      </c>
      <c r="Q1013" s="11">
        <v>0.61216304488383522</v>
      </c>
      <c r="R1013" s="11">
        <v>0.61479204671790688</v>
      </c>
      <c r="S1013" s="11">
        <v>0.65548052860772921</v>
      </c>
      <c r="T1013" s="11">
        <v>0.66483990689770234</v>
      </c>
      <c r="U1013" s="11">
        <v>0.67578606579407963</v>
      </c>
      <c r="V1013" s="11">
        <v>0.71210807601146398</v>
      </c>
      <c r="W1013" s="11">
        <v>0.73723958849932847</v>
      </c>
      <c r="X1013" s="11">
        <v>0.76970879866792619</v>
      </c>
      <c r="Y1013" s="11">
        <v>0.77645972298973387</v>
      </c>
      <c r="Z1013" s="11">
        <v>0.84618644518770503</v>
      </c>
      <c r="AA1013" s="11">
        <v>0.8734483700196618</v>
      </c>
      <c r="AB1013" s="11">
        <v>0.95098829046133082</v>
      </c>
    </row>
    <row r="1014" spans="1:28" x14ac:dyDescent="0.3">
      <c r="A1014" s="37">
        <v>462</v>
      </c>
      <c r="B1014" s="11">
        <v>0</v>
      </c>
      <c r="C1014" s="11">
        <v>3.2138184987036765E-2</v>
      </c>
      <c r="D1014" s="11">
        <v>3.6866516887787526E-2</v>
      </c>
      <c r="E1014" s="11">
        <v>7.6157965940819389E-2</v>
      </c>
      <c r="F1014" s="11">
        <v>0.12991122392826754</v>
      </c>
      <c r="G1014" s="11">
        <v>0.20837304739028126</v>
      </c>
      <c r="H1014" s="11">
        <v>0.27235051499693208</v>
      </c>
      <c r="I1014" s="11">
        <v>0.29327687028022004</v>
      </c>
      <c r="J1014" s="11">
        <v>0.29768352575892887</v>
      </c>
      <c r="K1014" s="11">
        <v>0.32635915718483655</v>
      </c>
      <c r="L1014" s="11">
        <v>0.36747453695311183</v>
      </c>
      <c r="M1014" s="11">
        <v>0.43505355056120371</v>
      </c>
      <c r="N1014" s="11">
        <v>0.44743083552839075</v>
      </c>
      <c r="O1014" s="11">
        <v>0.49754660912136328</v>
      </c>
      <c r="P1014" s="11">
        <v>0.49912572630295793</v>
      </c>
      <c r="Q1014" s="11">
        <v>0.55416780654796938</v>
      </c>
      <c r="R1014" s="11">
        <v>0.61217343088406584</v>
      </c>
      <c r="S1014" s="11">
        <v>0.61949152602826163</v>
      </c>
      <c r="T1014" s="11">
        <v>0.68389822437668268</v>
      </c>
      <c r="U1014" s="11">
        <v>0.74606380964174512</v>
      </c>
      <c r="V1014" s="11">
        <v>0.78924778211652868</v>
      </c>
      <c r="W1014" s="11">
        <v>0.79804456131116597</v>
      </c>
      <c r="X1014" s="11">
        <v>0.86084489234760642</v>
      </c>
      <c r="Y1014" s="11">
        <v>0.9317090677740083</v>
      </c>
      <c r="Z1014" s="11">
        <v>0.93479784953925626</v>
      </c>
      <c r="AA1014" s="11">
        <v>0.94724322615063772</v>
      </c>
      <c r="AB1014" s="11">
        <v>0.96377209328977242</v>
      </c>
    </row>
    <row r="1015" spans="1:28" x14ac:dyDescent="0.3">
      <c r="A1015" s="37">
        <v>463</v>
      </c>
      <c r="B1015" s="11">
        <v>0</v>
      </c>
      <c r="C1015" s="11">
        <v>4.6073985659117793E-2</v>
      </c>
      <c r="D1015" s="11">
        <v>8.9212200153430926E-2</v>
      </c>
      <c r="E1015" s="11">
        <v>0.16716690213217245</v>
      </c>
      <c r="F1015" s="11">
        <v>0.22573262894340568</v>
      </c>
      <c r="G1015" s="11">
        <v>0.29172014496445453</v>
      </c>
      <c r="H1015" s="11">
        <v>0.34024120396803637</v>
      </c>
      <c r="I1015" s="11">
        <v>0.37756615362161661</v>
      </c>
      <c r="J1015" s="11">
        <v>0.42902455984626675</v>
      </c>
      <c r="K1015" s="11">
        <v>0.43644732357068788</v>
      </c>
      <c r="L1015" s="11">
        <v>0.46569515274078116</v>
      </c>
      <c r="M1015" s="11">
        <v>0.46770997003943382</v>
      </c>
      <c r="N1015" s="11">
        <v>0.47251087355031485</v>
      </c>
      <c r="O1015" s="11">
        <v>0.47957506867384553</v>
      </c>
      <c r="P1015" s="11">
        <v>0.52793293139057695</v>
      </c>
      <c r="Q1015" s="11">
        <v>0.59953600333202284</v>
      </c>
      <c r="R1015" s="11">
        <v>0.60042751859838661</v>
      </c>
      <c r="S1015" s="11">
        <v>0.65902336514545412</v>
      </c>
      <c r="T1015" s="11">
        <v>0.71329413081741622</v>
      </c>
      <c r="U1015" s="11">
        <v>0.75745206365633411</v>
      </c>
      <c r="V1015" s="11">
        <v>0.82568813120866857</v>
      </c>
      <c r="W1015" s="11">
        <v>0.86859099589633648</v>
      </c>
      <c r="X1015" s="11">
        <v>0.87012684225561043</v>
      </c>
      <c r="Y1015" s="11">
        <v>0.87990141482054629</v>
      </c>
      <c r="Z1015" s="11">
        <v>0.91143384651859582</v>
      </c>
      <c r="AA1015" s="11">
        <v>0.91276333684300237</v>
      </c>
      <c r="AB1015" s="11">
        <v>0.95728066830654646</v>
      </c>
    </row>
    <row r="1016" spans="1:28" x14ac:dyDescent="0.3">
      <c r="A1016" s="37">
        <v>464</v>
      </c>
      <c r="B1016" s="11">
        <v>0</v>
      </c>
      <c r="C1016" s="11">
        <v>5.0617206443458074E-2</v>
      </c>
      <c r="D1016" s="11">
        <v>0.10676486916156244</v>
      </c>
      <c r="E1016" s="11">
        <v>0.14815070470852207</v>
      </c>
      <c r="F1016" s="11">
        <v>0.17312126568529776</v>
      </c>
      <c r="G1016" s="11">
        <v>0.21860919437937254</v>
      </c>
      <c r="H1016" s="11">
        <v>0.24954750685573476</v>
      </c>
      <c r="I1016" s="11">
        <v>0.28287927564449605</v>
      </c>
      <c r="J1016" s="11">
        <v>0.33981314445005417</v>
      </c>
      <c r="K1016" s="11">
        <v>0.35608748862173761</v>
      </c>
      <c r="L1016" s="11">
        <v>0.40172760178073674</v>
      </c>
      <c r="M1016" s="11">
        <v>0.42356827183949453</v>
      </c>
      <c r="N1016" s="11">
        <v>0.46279022482635085</v>
      </c>
      <c r="O1016" s="11">
        <v>0.50950966874346626</v>
      </c>
      <c r="P1016" s="11">
        <v>0.52046249323820182</v>
      </c>
      <c r="Q1016" s="11">
        <v>0.59369005540359288</v>
      </c>
      <c r="R1016" s="11">
        <v>0.64730787099996245</v>
      </c>
      <c r="S1016" s="11">
        <v>0.66478041936502852</v>
      </c>
      <c r="T1016" s="11">
        <v>0.67066708570723954</v>
      </c>
      <c r="U1016" s="11">
        <v>0.70918183907231547</v>
      </c>
      <c r="V1016" s="11">
        <v>0.73233933735201073</v>
      </c>
      <c r="W1016" s="11">
        <v>0.75647534211881517</v>
      </c>
      <c r="X1016" s="11">
        <v>0.83228288738912726</v>
      </c>
      <c r="Y1016" s="11">
        <v>0.89090332073587541</v>
      </c>
      <c r="Z1016" s="11">
        <v>0.94197488726541212</v>
      </c>
      <c r="AA1016" s="11">
        <v>0.98934362237325502</v>
      </c>
      <c r="AB1016" s="11">
        <v>1.0287354653151166</v>
      </c>
    </row>
    <row r="1017" spans="1:28" x14ac:dyDescent="0.3">
      <c r="A1017" s="37">
        <v>465</v>
      </c>
      <c r="B1017" s="11">
        <v>0</v>
      </c>
      <c r="C1017" s="11">
        <v>7.3889860230280671E-2</v>
      </c>
      <c r="D1017" s="11">
        <v>0.10426532392358305</v>
      </c>
      <c r="E1017" s="11">
        <v>0.14510026397576742</v>
      </c>
      <c r="F1017" s="11">
        <v>0.21107674430722334</v>
      </c>
      <c r="G1017" s="11">
        <v>0.24464133306298275</v>
      </c>
      <c r="H1017" s="11">
        <v>0.31077751059883696</v>
      </c>
      <c r="I1017" s="11">
        <v>0.31243195968453463</v>
      </c>
      <c r="J1017" s="11">
        <v>0.32138456953297123</v>
      </c>
      <c r="K1017" s="11">
        <v>0.36306011095170704</v>
      </c>
      <c r="L1017" s="11">
        <v>0.36984000578533011</v>
      </c>
      <c r="M1017" s="11">
        <v>0.38093887359888268</v>
      </c>
      <c r="N1017" s="11">
        <v>0.41580116164652137</v>
      </c>
      <c r="O1017" s="11">
        <v>0.43486721241782422</v>
      </c>
      <c r="P1017" s="11">
        <v>0.48435232376333881</v>
      </c>
      <c r="Q1017" s="11">
        <v>0.51531716665507288</v>
      </c>
      <c r="R1017" s="11">
        <v>0.52489635017203284</v>
      </c>
      <c r="S1017" s="11">
        <v>0.57674717835862555</v>
      </c>
      <c r="T1017" s="11">
        <v>0.62658057845328285</v>
      </c>
      <c r="U1017" s="11">
        <v>0.6856184203275083</v>
      </c>
      <c r="V1017" s="11">
        <v>0.72352704419231773</v>
      </c>
      <c r="W1017" s="11">
        <v>0.74622578652621641</v>
      </c>
      <c r="X1017" s="11">
        <v>0.78615984884975876</v>
      </c>
      <c r="Y1017" s="11">
        <v>0.83280290829141079</v>
      </c>
      <c r="Z1017" s="11">
        <v>0.87146743752104072</v>
      </c>
      <c r="AA1017" s="11">
        <v>0.88007121644839093</v>
      </c>
      <c r="AB1017" s="11">
        <v>0.94828850704542722</v>
      </c>
    </row>
    <row r="1018" spans="1:28" x14ac:dyDescent="0.3">
      <c r="A1018" s="37">
        <v>466</v>
      </c>
      <c r="B1018" s="11">
        <v>0</v>
      </c>
      <c r="C1018" s="11">
        <v>4.034288712548767E-2</v>
      </c>
      <c r="D1018" s="11">
        <v>7.6213495797395003E-2</v>
      </c>
      <c r="E1018" s="11">
        <v>0.15452317548534383</v>
      </c>
      <c r="F1018" s="11">
        <v>0.16361439284493051</v>
      </c>
      <c r="G1018" s="11">
        <v>0.22071983268746212</v>
      </c>
      <c r="H1018" s="11">
        <v>0.22284737756389633</v>
      </c>
      <c r="I1018" s="11">
        <v>0.29712353971857142</v>
      </c>
      <c r="J1018" s="11">
        <v>0.29732412983506518</v>
      </c>
      <c r="K1018" s="11">
        <v>0.31985778963540301</v>
      </c>
      <c r="L1018" s="11">
        <v>0.38651254882940461</v>
      </c>
      <c r="M1018" s="11">
        <v>0.43028105906608904</v>
      </c>
      <c r="N1018" s="11">
        <v>0.43318308144460582</v>
      </c>
      <c r="O1018" s="11">
        <v>0.45004475816878281</v>
      </c>
      <c r="P1018" s="11">
        <v>0.49908106309655309</v>
      </c>
      <c r="Q1018" s="11">
        <v>0.56455991339284595</v>
      </c>
      <c r="R1018" s="11">
        <v>0.64756411914986167</v>
      </c>
      <c r="S1018" s="11">
        <v>0.73080501282655397</v>
      </c>
      <c r="T1018" s="11">
        <v>0.74394184141436948</v>
      </c>
      <c r="U1018" s="11">
        <v>0.78626797985769525</v>
      </c>
      <c r="V1018" s="11">
        <v>0.82508938964028544</v>
      </c>
      <c r="W1018" s="11">
        <v>0.83004961958622725</v>
      </c>
      <c r="X1018" s="11">
        <v>0.84545795780536082</v>
      </c>
      <c r="Y1018" s="11">
        <v>0.86708895316401458</v>
      </c>
      <c r="Z1018" s="11">
        <v>0.91504753291930629</v>
      </c>
      <c r="AA1018" s="11">
        <v>0.9531902699179341</v>
      </c>
      <c r="AB1018" s="11">
        <v>1.0091387988256209</v>
      </c>
    </row>
    <row r="1019" spans="1:28" x14ac:dyDescent="0.3">
      <c r="A1019" s="37">
        <v>467</v>
      </c>
      <c r="B1019" s="11">
        <v>0</v>
      </c>
      <c r="C1019" s="11">
        <v>2.6514962013633719E-2</v>
      </c>
      <c r="D1019" s="11">
        <v>9.4974477344458935E-2</v>
      </c>
      <c r="E1019" s="11">
        <v>0.13034149477092738</v>
      </c>
      <c r="F1019" s="11">
        <v>0.16508826525848294</v>
      </c>
      <c r="G1019" s="11">
        <v>0.19609526419888509</v>
      </c>
      <c r="H1019" s="11">
        <v>0.24168482684221387</v>
      </c>
      <c r="I1019" s="11">
        <v>0.30519048515075164</v>
      </c>
      <c r="J1019" s="11">
        <v>0.35932378318729613</v>
      </c>
      <c r="K1019" s="11">
        <v>0.37086991650855433</v>
      </c>
      <c r="L1019" s="11">
        <v>0.44094752048834218</v>
      </c>
      <c r="M1019" s="11">
        <v>0.49826652939470761</v>
      </c>
      <c r="N1019" s="11">
        <v>0.52217811896366895</v>
      </c>
      <c r="O1019" s="11">
        <v>0.57771770817009382</v>
      </c>
      <c r="P1019" s="11">
        <v>0.58774967752702245</v>
      </c>
      <c r="Q1019" s="11">
        <v>0.62841935314334518</v>
      </c>
      <c r="R1019" s="11">
        <v>0.65460959448716693</v>
      </c>
      <c r="S1019" s="11">
        <v>0.73601412765846141</v>
      </c>
      <c r="T1019" s="11">
        <v>0.81600113318011913</v>
      </c>
      <c r="U1019" s="11">
        <v>0.86034203170833301</v>
      </c>
      <c r="V1019" s="11">
        <v>0.91309299499957763</v>
      </c>
      <c r="W1019" s="11">
        <v>0.94611736267964308</v>
      </c>
      <c r="X1019" s="11">
        <v>0.97717599816428025</v>
      </c>
      <c r="Y1019" s="11">
        <v>1</v>
      </c>
      <c r="Z1019" s="11">
        <v>1</v>
      </c>
      <c r="AA1019" s="11">
        <v>1</v>
      </c>
      <c r="AB1019" s="11">
        <v>1</v>
      </c>
    </row>
    <row r="1020" spans="1:28" x14ac:dyDescent="0.3">
      <c r="A1020" s="37">
        <v>468</v>
      </c>
      <c r="B1020" s="11">
        <v>0</v>
      </c>
      <c r="C1020" s="11">
        <v>6.764598883850681E-2</v>
      </c>
      <c r="D1020" s="11">
        <v>0.14481970090867374</v>
      </c>
      <c r="E1020" s="11">
        <v>0.19994826265174973</v>
      </c>
      <c r="F1020" s="11">
        <v>0.20899983948295073</v>
      </c>
      <c r="G1020" s="11">
        <v>0.25945429869645864</v>
      </c>
      <c r="H1020" s="11">
        <v>0.31968168009262588</v>
      </c>
      <c r="I1020" s="11">
        <v>0.38085390891450538</v>
      </c>
      <c r="J1020" s="11">
        <v>0.43605325459018712</v>
      </c>
      <c r="K1020" s="11">
        <v>0.46885025826936344</v>
      </c>
      <c r="L1020" s="11">
        <v>0.53868880819414222</v>
      </c>
      <c r="M1020" s="11">
        <v>0.61489606165248412</v>
      </c>
      <c r="N1020" s="11">
        <v>0.65151371617068321</v>
      </c>
      <c r="O1020" s="11">
        <v>0.65951537335690791</v>
      </c>
      <c r="P1020" s="11">
        <v>0.66151268838351784</v>
      </c>
      <c r="Q1020" s="11">
        <v>0.72589414218698389</v>
      </c>
      <c r="R1020" s="11">
        <v>0.74749519590705915</v>
      </c>
      <c r="S1020" s="11">
        <v>0.82530620055908865</v>
      </c>
      <c r="T1020" s="11">
        <v>0.90189416386596022</v>
      </c>
      <c r="U1020" s="11">
        <v>0.94270652129159271</v>
      </c>
      <c r="V1020" s="11">
        <v>0.99721868007312364</v>
      </c>
      <c r="W1020" s="11">
        <v>1</v>
      </c>
      <c r="X1020" s="11">
        <v>1</v>
      </c>
      <c r="Y1020" s="11">
        <v>1</v>
      </c>
      <c r="Z1020" s="11">
        <v>1</v>
      </c>
      <c r="AA1020" s="11">
        <v>1</v>
      </c>
      <c r="AB1020" s="11">
        <v>1</v>
      </c>
    </row>
    <row r="1021" spans="1:28" x14ac:dyDescent="0.3">
      <c r="A1021" s="37">
        <v>469</v>
      </c>
      <c r="B1021" s="11">
        <v>0</v>
      </c>
      <c r="C1021" s="11">
        <v>7.889089355686997E-2</v>
      </c>
      <c r="D1021" s="11">
        <v>0.12498230591996987</v>
      </c>
      <c r="E1021" s="11">
        <v>0.17465157104532691</v>
      </c>
      <c r="F1021" s="11">
        <v>0.2387045393136436</v>
      </c>
      <c r="G1021" s="11">
        <v>0.29196870986515444</v>
      </c>
      <c r="H1021" s="11">
        <v>0.30018840598642665</v>
      </c>
      <c r="I1021" s="11">
        <v>0.35430185192267272</v>
      </c>
      <c r="J1021" s="11">
        <v>0.43367272983175575</v>
      </c>
      <c r="K1021" s="11">
        <v>0.46632244911035869</v>
      </c>
      <c r="L1021" s="11">
        <v>0.47558784709454327</v>
      </c>
      <c r="M1021" s="11">
        <v>0.52177388062921759</v>
      </c>
      <c r="N1021" s="11">
        <v>0.57923737521201446</v>
      </c>
      <c r="O1021" s="11">
        <v>0.62206752746640448</v>
      </c>
      <c r="P1021" s="11">
        <v>0.66771790111277141</v>
      </c>
      <c r="Q1021" s="11">
        <v>0.72986850504829004</v>
      </c>
      <c r="R1021" s="11">
        <v>0.74628973656987763</v>
      </c>
      <c r="S1021" s="11">
        <v>0.81820322713738514</v>
      </c>
      <c r="T1021" s="11">
        <v>0.86913337619529873</v>
      </c>
      <c r="U1021" s="11">
        <v>0.90488942028434405</v>
      </c>
      <c r="V1021" s="11">
        <v>0.91446837832537886</v>
      </c>
      <c r="W1021" s="11">
        <v>0.95912189898250433</v>
      </c>
      <c r="X1021" s="11">
        <v>1.0407020886979956</v>
      </c>
      <c r="Y1021" s="11">
        <v>1</v>
      </c>
      <c r="Z1021" s="11">
        <v>1</v>
      </c>
      <c r="AA1021" s="11">
        <v>1</v>
      </c>
      <c r="AB1021" s="11">
        <v>1</v>
      </c>
    </row>
    <row r="1022" spans="1:28" x14ac:dyDescent="0.3">
      <c r="A1022" s="37">
        <v>470</v>
      </c>
      <c r="B1022" s="11">
        <v>0</v>
      </c>
      <c r="C1022" s="11">
        <v>2.921116283029716E-2</v>
      </c>
      <c r="D1022" s="11">
        <v>7.6824249288486454E-2</v>
      </c>
      <c r="E1022" s="11">
        <v>0.14128817572126659</v>
      </c>
      <c r="F1022" s="11">
        <v>0.19255087525138176</v>
      </c>
      <c r="G1022" s="11">
        <v>0.24701178187754777</v>
      </c>
      <c r="H1022" s="11">
        <v>0.25981743961516873</v>
      </c>
      <c r="I1022" s="11">
        <v>0.3305132849923807</v>
      </c>
      <c r="J1022" s="11">
        <v>0.35254484087568566</v>
      </c>
      <c r="K1022" s="11">
        <v>0.43530102933569581</v>
      </c>
      <c r="L1022" s="11">
        <v>0.51475061046933379</v>
      </c>
      <c r="M1022" s="11">
        <v>0.59243014985283893</v>
      </c>
      <c r="N1022" s="11">
        <v>0.63108130056428635</v>
      </c>
      <c r="O1022" s="11">
        <v>0.64056649876273741</v>
      </c>
      <c r="P1022" s="11">
        <v>0.65121319602369565</v>
      </c>
      <c r="Q1022" s="11">
        <v>0.68234610128602513</v>
      </c>
      <c r="R1022" s="11">
        <v>0.73049115568529432</v>
      </c>
      <c r="S1022" s="11">
        <v>0.80579103718405032</v>
      </c>
      <c r="T1022" s="11">
        <v>0.86229724658481</v>
      </c>
      <c r="U1022" s="11">
        <v>0.91243965300123597</v>
      </c>
      <c r="V1022" s="11">
        <v>0.95037081245193467</v>
      </c>
      <c r="W1022" s="11">
        <v>0.95683188369583949</v>
      </c>
      <c r="X1022" s="11">
        <v>1</v>
      </c>
      <c r="Y1022" s="11">
        <v>1</v>
      </c>
      <c r="Z1022" s="11">
        <v>1</v>
      </c>
      <c r="AA1022" s="11">
        <v>1</v>
      </c>
      <c r="AB1022" s="11">
        <v>1</v>
      </c>
    </row>
    <row r="1023" spans="1:28" x14ac:dyDescent="0.3">
      <c r="A1023" s="37">
        <v>471</v>
      </c>
      <c r="B1023" s="11">
        <v>0</v>
      </c>
      <c r="C1023" s="11">
        <v>1.8427006085509429E-2</v>
      </c>
      <c r="D1023" s="11">
        <v>7.6414024792226698E-2</v>
      </c>
      <c r="E1023" s="11">
        <v>8.2333677402394403E-2</v>
      </c>
      <c r="F1023" s="11">
        <v>0.11898958544185993</v>
      </c>
      <c r="G1023" s="11">
        <v>0.1605949831689551</v>
      </c>
      <c r="H1023" s="11">
        <v>0.22129717934749657</v>
      </c>
      <c r="I1023" s="11">
        <v>0.29033644108135848</v>
      </c>
      <c r="J1023" s="11">
        <v>0.33561106130340679</v>
      </c>
      <c r="K1023" s="11">
        <v>0.35511285365593925</v>
      </c>
      <c r="L1023" s="11">
        <v>0.3866168561063158</v>
      </c>
      <c r="M1023" s="11">
        <v>0.45813186555693708</v>
      </c>
      <c r="N1023" s="11">
        <v>0.46057933436802617</v>
      </c>
      <c r="O1023" s="11">
        <v>0.49658181966139425</v>
      </c>
      <c r="P1023" s="11">
        <v>0.54441018082062564</v>
      </c>
      <c r="Q1023" s="11">
        <v>0.62236543802256861</v>
      </c>
      <c r="R1023" s="11">
        <v>0.69047993059635704</v>
      </c>
      <c r="S1023" s="11">
        <v>0.72068408218457858</v>
      </c>
      <c r="T1023" s="11">
        <v>0.73161377571633923</v>
      </c>
      <c r="U1023" s="11">
        <v>0.79605863691926082</v>
      </c>
      <c r="V1023" s="11">
        <v>0.86678988110602373</v>
      </c>
      <c r="W1023" s="11">
        <v>0.92024453320884825</v>
      </c>
      <c r="X1023" s="11">
        <v>0.9210865869339242</v>
      </c>
      <c r="Y1023" s="11">
        <v>0.97371204430588321</v>
      </c>
      <c r="Z1023" s="11">
        <v>1</v>
      </c>
      <c r="AA1023" s="11">
        <v>1</v>
      </c>
      <c r="AB1023" s="11">
        <v>1</v>
      </c>
    </row>
    <row r="1024" spans="1:28" x14ac:dyDescent="0.3">
      <c r="A1024" s="37">
        <v>472</v>
      </c>
      <c r="B1024" s="11">
        <v>0</v>
      </c>
      <c r="C1024" s="11">
        <v>6.5580079279017989E-2</v>
      </c>
      <c r="D1024" s="11">
        <v>0.12969631433846066</v>
      </c>
      <c r="E1024" s="11">
        <v>0.13311202170151387</v>
      </c>
      <c r="F1024" s="11">
        <v>0.1365682609679981</v>
      </c>
      <c r="G1024" s="11">
        <v>0.19129852343712705</v>
      </c>
      <c r="H1024" s="11">
        <v>0.25920953468625824</v>
      </c>
      <c r="I1024" s="11">
        <v>0.3213862532641496</v>
      </c>
      <c r="J1024" s="11">
        <v>0.38125844354290617</v>
      </c>
      <c r="K1024" s="11">
        <v>0.41270303936857883</v>
      </c>
      <c r="L1024" s="11">
        <v>0.46055227540467764</v>
      </c>
      <c r="M1024" s="11">
        <v>0.4716457912391081</v>
      </c>
      <c r="N1024" s="11">
        <v>0.5539448193297809</v>
      </c>
      <c r="O1024" s="11">
        <v>0.57847852005420575</v>
      </c>
      <c r="P1024" s="11">
        <v>0.60547067205596083</v>
      </c>
      <c r="Q1024" s="11">
        <v>0.61609824062745688</v>
      </c>
      <c r="R1024" s="11">
        <v>0.69291207401570321</v>
      </c>
      <c r="S1024" s="11">
        <v>0.69522221368322568</v>
      </c>
      <c r="T1024" s="11">
        <v>0.71478677345925568</v>
      </c>
      <c r="U1024" s="11">
        <v>0.75335330003620571</v>
      </c>
      <c r="V1024" s="11">
        <v>0.8000577000885214</v>
      </c>
      <c r="W1024" s="11">
        <v>0.86084574733066999</v>
      </c>
      <c r="X1024" s="11">
        <v>0.87594207244372402</v>
      </c>
      <c r="Y1024" s="11">
        <v>0.91324247459920604</v>
      </c>
      <c r="Z1024" s="11">
        <v>0.92213895332159046</v>
      </c>
      <c r="AA1024" s="11">
        <v>0.96127426669184224</v>
      </c>
      <c r="AB1024" s="11">
        <v>1</v>
      </c>
    </row>
    <row r="1025" spans="1:28" x14ac:dyDescent="0.3">
      <c r="A1025" s="37">
        <v>473</v>
      </c>
      <c r="B1025" s="11">
        <v>0</v>
      </c>
      <c r="C1025" s="11">
        <v>1.4551063575292428E-2</v>
      </c>
      <c r="D1025" s="11">
        <v>9.6805951435781204E-2</v>
      </c>
      <c r="E1025" s="11">
        <v>0.15728828032984218</v>
      </c>
      <c r="F1025" s="11">
        <v>0.21150471468178381</v>
      </c>
      <c r="G1025" s="11">
        <v>0.29274492281020931</v>
      </c>
      <c r="H1025" s="11">
        <v>0.36334162390926411</v>
      </c>
      <c r="I1025" s="11">
        <v>0.41298204241066516</v>
      </c>
      <c r="J1025" s="11">
        <v>0.45001186661752302</v>
      </c>
      <c r="K1025" s="11">
        <v>0.46157856492584803</v>
      </c>
      <c r="L1025" s="11">
        <v>0.52649881214346739</v>
      </c>
      <c r="M1025" s="11">
        <v>0.57592021445063513</v>
      </c>
      <c r="N1025" s="11">
        <v>0.6549064510256124</v>
      </c>
      <c r="O1025" s="11">
        <v>0.72797514917350936</v>
      </c>
      <c r="P1025" s="11">
        <v>0.75200648029698403</v>
      </c>
      <c r="Q1025" s="11">
        <v>0.78175488304608498</v>
      </c>
      <c r="R1025" s="11">
        <v>0.80634637653628893</v>
      </c>
      <c r="S1025" s="11">
        <v>0.8813420431580401</v>
      </c>
      <c r="T1025" s="11">
        <v>0.92808569376283967</v>
      </c>
      <c r="U1025" s="11">
        <v>1</v>
      </c>
      <c r="V1025" s="11">
        <v>1</v>
      </c>
      <c r="W1025" s="11">
        <v>1</v>
      </c>
      <c r="X1025" s="11">
        <v>1</v>
      </c>
      <c r="Y1025" s="11">
        <v>1</v>
      </c>
      <c r="Z1025" s="11">
        <v>1</v>
      </c>
      <c r="AA1025" s="11">
        <v>1</v>
      </c>
      <c r="AB1025" s="11">
        <v>1</v>
      </c>
    </row>
    <row r="1026" spans="1:28" x14ac:dyDescent="0.3">
      <c r="A1026" s="37">
        <v>474</v>
      </c>
      <c r="B1026" s="11">
        <v>0</v>
      </c>
      <c r="C1026" s="11">
        <v>3.2356381569985E-2</v>
      </c>
      <c r="D1026" s="11">
        <v>5.523738043600069E-2</v>
      </c>
      <c r="E1026" s="11">
        <v>9.2315501859034144E-2</v>
      </c>
      <c r="F1026" s="11">
        <v>0.1672031224572707</v>
      </c>
      <c r="G1026" s="11">
        <v>0.235973652408449</v>
      </c>
      <c r="H1026" s="11">
        <v>0.24197134926794964</v>
      </c>
      <c r="I1026" s="11">
        <v>0.27823991209555132</v>
      </c>
      <c r="J1026" s="11">
        <v>0.30708947893628924</v>
      </c>
      <c r="K1026" s="11">
        <v>0.34442676976217534</v>
      </c>
      <c r="L1026" s="11">
        <v>0.39922497341841795</v>
      </c>
      <c r="M1026" s="11">
        <v>0.47818879679481213</v>
      </c>
      <c r="N1026" s="11">
        <v>0.54677073484614191</v>
      </c>
      <c r="O1026" s="11">
        <v>0.5548823612734356</v>
      </c>
      <c r="P1026" s="11">
        <v>0.58800487289128589</v>
      </c>
      <c r="Q1026" s="11">
        <v>0.59729244677414306</v>
      </c>
      <c r="R1026" s="11">
        <v>0.63912848765035024</v>
      </c>
      <c r="S1026" s="11">
        <v>0.67184201348593997</v>
      </c>
      <c r="T1026" s="11">
        <v>0.70796949014082278</v>
      </c>
      <c r="U1026" s="11">
        <v>0.77359757734552548</v>
      </c>
      <c r="V1026" s="11">
        <v>0.85060993433842436</v>
      </c>
      <c r="W1026" s="11">
        <v>0.85959631243040713</v>
      </c>
      <c r="X1026" s="11">
        <v>0.92285830675731018</v>
      </c>
      <c r="Y1026" s="11">
        <v>0.97852592400328453</v>
      </c>
      <c r="Z1026" s="11">
        <v>1</v>
      </c>
      <c r="AA1026" s="11">
        <v>1</v>
      </c>
      <c r="AB1026" s="11">
        <v>1</v>
      </c>
    </row>
    <row r="1027" spans="1:28" x14ac:dyDescent="0.3">
      <c r="A1027" s="37">
        <v>475</v>
      </c>
      <c r="B1027" s="11">
        <v>0</v>
      </c>
      <c r="C1027" s="11">
        <v>5.7697278585301985E-2</v>
      </c>
      <c r="D1027" s="11">
        <v>0.12843553294658</v>
      </c>
      <c r="E1027" s="11">
        <v>0.1335836269459445</v>
      </c>
      <c r="F1027" s="11">
        <v>0.13420429567582928</v>
      </c>
      <c r="G1027" s="11">
        <v>0.15877056149140242</v>
      </c>
      <c r="H1027" s="11">
        <v>0.1972969192720738</v>
      </c>
      <c r="I1027" s="11">
        <v>0.21200300561223942</v>
      </c>
      <c r="J1027" s="11">
        <v>0.28007934065119344</v>
      </c>
      <c r="K1027" s="11">
        <v>0.31002622866060664</v>
      </c>
      <c r="L1027" s="11">
        <v>0.37314089932309308</v>
      </c>
      <c r="M1027" s="11">
        <v>0.40869509516662506</v>
      </c>
      <c r="N1027" s="11">
        <v>0.47345081531343625</v>
      </c>
      <c r="O1027" s="11">
        <v>0.52539032484133552</v>
      </c>
      <c r="P1027" s="11">
        <v>0.60423752894667682</v>
      </c>
      <c r="Q1027" s="11">
        <v>0.68253994892305014</v>
      </c>
      <c r="R1027" s="11">
        <v>0.70010006274577052</v>
      </c>
      <c r="S1027" s="11">
        <v>0.70751151815608215</v>
      </c>
      <c r="T1027" s="11">
        <v>0.72368607172649868</v>
      </c>
      <c r="U1027" s="11">
        <v>0.80612591662533006</v>
      </c>
      <c r="V1027" s="11">
        <v>0.81850515727240813</v>
      </c>
      <c r="W1027" s="11">
        <v>0.85055303133615712</v>
      </c>
      <c r="X1027" s="11">
        <v>0.8824265302347325</v>
      </c>
      <c r="Y1027" s="11">
        <v>0.91236127041277948</v>
      </c>
      <c r="Z1027" s="11">
        <v>0.97994281530951843</v>
      </c>
      <c r="AA1027" s="11">
        <v>1</v>
      </c>
      <c r="AB1027" s="11">
        <v>1</v>
      </c>
    </row>
    <row r="1028" spans="1:28" x14ac:dyDescent="0.3">
      <c r="A1028" s="37">
        <v>476</v>
      </c>
      <c r="B1028" s="11">
        <v>0</v>
      </c>
      <c r="C1028" s="11">
        <v>6.4182523936762131E-2</v>
      </c>
      <c r="D1028" s="11">
        <v>0.13060626115059709</v>
      </c>
      <c r="E1028" s="11">
        <v>0.17970706005261397</v>
      </c>
      <c r="F1028" s="11">
        <v>0.22934920477841572</v>
      </c>
      <c r="G1028" s="11">
        <v>0.27177575258455183</v>
      </c>
      <c r="H1028" s="11">
        <v>0.35507094106928616</v>
      </c>
      <c r="I1028" s="11">
        <v>0.42683788725791294</v>
      </c>
      <c r="J1028" s="11">
        <v>0.46170132442788536</v>
      </c>
      <c r="K1028" s="11">
        <v>0.52500530722491145</v>
      </c>
      <c r="L1028" s="11">
        <v>0.52541762595446651</v>
      </c>
      <c r="M1028" s="11">
        <v>0.53496696140755629</v>
      </c>
      <c r="N1028" s="11">
        <v>0.60854910427401521</v>
      </c>
      <c r="O1028" s="11">
        <v>0.6703227643826547</v>
      </c>
      <c r="P1028" s="11">
        <v>0.70473735049070174</v>
      </c>
      <c r="Q1028" s="11">
        <v>0.76317568131190294</v>
      </c>
      <c r="R1028" s="11">
        <v>0.77116527577958882</v>
      </c>
      <c r="S1028" s="11">
        <v>0.85206319828278987</v>
      </c>
      <c r="T1028" s="11">
        <v>0.88478828269469378</v>
      </c>
      <c r="U1028" s="11">
        <v>0.96655113400853765</v>
      </c>
      <c r="V1028" s="11">
        <v>0.99271936659479454</v>
      </c>
      <c r="W1028" s="11">
        <v>1</v>
      </c>
      <c r="X1028" s="11">
        <v>1</v>
      </c>
      <c r="Y1028" s="11">
        <v>1</v>
      </c>
      <c r="Z1028" s="11">
        <v>1</v>
      </c>
      <c r="AA1028" s="11">
        <v>1</v>
      </c>
      <c r="AB1028" s="11">
        <v>1</v>
      </c>
    </row>
    <row r="1029" spans="1:28" x14ac:dyDescent="0.3">
      <c r="A1029" s="37">
        <v>477</v>
      </c>
      <c r="B1029" s="11">
        <v>0</v>
      </c>
      <c r="C1029" s="11">
        <v>4.0171018525498613E-2</v>
      </c>
      <c r="D1029" s="11">
        <v>6.8713900670734254E-2</v>
      </c>
      <c r="E1029" s="11">
        <v>0.13981711211013495</v>
      </c>
      <c r="F1029" s="11">
        <v>0.21004888026758439</v>
      </c>
      <c r="G1029" s="11">
        <v>0.28763186762517229</v>
      </c>
      <c r="H1029" s="11">
        <v>0.29110375379426673</v>
      </c>
      <c r="I1029" s="11">
        <v>0.36277511680780605</v>
      </c>
      <c r="J1029" s="11">
        <v>0.37680929293298848</v>
      </c>
      <c r="K1029" s="11">
        <v>0.40134992171512729</v>
      </c>
      <c r="L1029" s="11">
        <v>0.42268637253195568</v>
      </c>
      <c r="M1029" s="11">
        <v>0.46418106146312182</v>
      </c>
      <c r="N1029" s="11">
        <v>0.49061664973942176</v>
      </c>
      <c r="O1029" s="11">
        <v>0.51610659898988465</v>
      </c>
      <c r="P1029" s="11">
        <v>0.54480494660697665</v>
      </c>
      <c r="Q1029" s="11">
        <v>0.56996161150832247</v>
      </c>
      <c r="R1029" s="11">
        <v>0.60879114223675568</v>
      </c>
      <c r="S1029" s="11">
        <v>0.63803375437703091</v>
      </c>
      <c r="T1029" s="11">
        <v>0.6760002196448347</v>
      </c>
      <c r="U1029" s="11">
        <v>0.74163171668070726</v>
      </c>
      <c r="V1029" s="11">
        <v>0.81451813033983678</v>
      </c>
      <c r="W1029" s="11">
        <v>0.82463567725500209</v>
      </c>
      <c r="X1029" s="11">
        <v>0.83670432390134009</v>
      </c>
      <c r="Y1029" s="11">
        <v>0.84356425745775476</v>
      </c>
      <c r="Z1029" s="11">
        <v>0.92576889559709385</v>
      </c>
      <c r="AA1029" s="11">
        <v>0.98654261505584651</v>
      </c>
      <c r="AB1029" s="11">
        <v>1</v>
      </c>
    </row>
    <row r="1030" spans="1:28" x14ac:dyDescent="0.3">
      <c r="A1030" s="37">
        <v>478</v>
      </c>
      <c r="B1030" s="11">
        <v>0</v>
      </c>
      <c r="C1030" s="11">
        <v>5.2738197349308701E-2</v>
      </c>
      <c r="D1030" s="11">
        <v>0.1092819495528619</v>
      </c>
      <c r="E1030" s="11">
        <v>0.12166219764228502</v>
      </c>
      <c r="F1030" s="11">
        <v>0.1760430540318782</v>
      </c>
      <c r="G1030" s="11">
        <v>0.21450678141145876</v>
      </c>
      <c r="H1030" s="11">
        <v>0.23157733558960336</v>
      </c>
      <c r="I1030" s="11">
        <v>0.27110343490310934</v>
      </c>
      <c r="J1030" s="11">
        <v>0.31730244020625986</v>
      </c>
      <c r="K1030" s="11">
        <v>0.3395408779563801</v>
      </c>
      <c r="L1030" s="11">
        <v>0.34447412416793916</v>
      </c>
      <c r="M1030" s="11">
        <v>0.39199231549531699</v>
      </c>
      <c r="N1030" s="11">
        <v>0.43265218501231539</v>
      </c>
      <c r="O1030" s="11">
        <v>0.44228948608794094</v>
      </c>
      <c r="P1030" s="11">
        <v>0.47640184283271791</v>
      </c>
      <c r="Q1030" s="11">
        <v>0.48937704128541643</v>
      </c>
      <c r="R1030" s="11">
        <v>0.52033478268254663</v>
      </c>
      <c r="S1030" s="11">
        <v>0.53050040778847751</v>
      </c>
      <c r="T1030" s="11">
        <v>0.53858904396990315</v>
      </c>
      <c r="U1030" s="11">
        <v>0.61453770268700947</v>
      </c>
      <c r="V1030" s="11">
        <v>0.63279920811799839</v>
      </c>
      <c r="W1030" s="11">
        <v>0.69746541007692109</v>
      </c>
      <c r="X1030" s="11">
        <v>0.77889335518144942</v>
      </c>
      <c r="Y1030" s="11">
        <v>0.85775641875274777</v>
      </c>
      <c r="Z1030" s="11">
        <v>0.85974883307505712</v>
      </c>
      <c r="AA1030" s="11">
        <v>0.87568236235623054</v>
      </c>
      <c r="AB1030" s="11">
        <v>0.9572486152511106</v>
      </c>
    </row>
    <row r="1031" spans="1:28" x14ac:dyDescent="0.3">
      <c r="A1031" s="37">
        <v>479</v>
      </c>
      <c r="B1031" s="11">
        <v>0</v>
      </c>
      <c r="C1031" s="11">
        <v>7.9306112400616427E-2</v>
      </c>
      <c r="D1031" s="11">
        <v>0.12376078204396254</v>
      </c>
      <c r="E1031" s="11">
        <v>0.18338224298825048</v>
      </c>
      <c r="F1031" s="11">
        <v>0.22176243570178208</v>
      </c>
      <c r="G1031" s="11">
        <v>0.30193219041495228</v>
      </c>
      <c r="H1031" s="11">
        <v>0.31311546038120308</v>
      </c>
      <c r="I1031" s="11">
        <v>0.36012527919368276</v>
      </c>
      <c r="J1031" s="11">
        <v>0.41244327621641974</v>
      </c>
      <c r="K1031" s="11">
        <v>0.45971057903331319</v>
      </c>
      <c r="L1031" s="11">
        <v>0.46453560989732567</v>
      </c>
      <c r="M1031" s="11">
        <v>0.47843741256603523</v>
      </c>
      <c r="N1031" s="11">
        <v>0.52311064011914787</v>
      </c>
      <c r="O1031" s="11">
        <v>0.59019918091969581</v>
      </c>
      <c r="P1031" s="11">
        <v>0.66983278523580203</v>
      </c>
      <c r="Q1031" s="11">
        <v>0.68181229249151598</v>
      </c>
      <c r="R1031" s="11">
        <v>0.69197526114823038</v>
      </c>
      <c r="S1031" s="11">
        <v>0.7138923984800114</v>
      </c>
      <c r="T1031" s="11">
        <v>0.79625400733428575</v>
      </c>
      <c r="U1031" s="11">
        <v>0.85277892204794681</v>
      </c>
      <c r="V1031" s="11">
        <v>0.93414297944603664</v>
      </c>
      <c r="W1031" s="11">
        <v>1</v>
      </c>
      <c r="X1031" s="11">
        <v>1</v>
      </c>
      <c r="Y1031" s="11">
        <v>1</v>
      </c>
      <c r="Z1031" s="11">
        <v>1</v>
      </c>
      <c r="AA1031" s="11">
        <v>1</v>
      </c>
      <c r="AB1031" s="11">
        <v>1</v>
      </c>
    </row>
    <row r="1032" spans="1:28" x14ac:dyDescent="0.3">
      <c r="A1032" s="37">
        <v>480</v>
      </c>
      <c r="B1032" s="11">
        <v>0</v>
      </c>
      <c r="C1032" s="11">
        <v>5.6115970772137841E-2</v>
      </c>
      <c r="D1032" s="11">
        <v>0.12522454691756107</v>
      </c>
      <c r="E1032" s="11">
        <v>0.14317432742977795</v>
      </c>
      <c r="F1032" s="11">
        <v>0.17312568294051664</v>
      </c>
      <c r="G1032" s="11">
        <v>0.19106585316753591</v>
      </c>
      <c r="H1032" s="11">
        <v>0.20116749335004341</v>
      </c>
      <c r="I1032" s="11">
        <v>0.23573630066554807</v>
      </c>
      <c r="J1032" s="11">
        <v>0.24899781922122977</v>
      </c>
      <c r="K1032" s="11">
        <v>0.32397277806697261</v>
      </c>
      <c r="L1032" s="11">
        <v>0.39889984533143641</v>
      </c>
      <c r="M1032" s="11">
        <v>0.39905147217224196</v>
      </c>
      <c r="N1032" s="11">
        <v>0.42091130640191121</v>
      </c>
      <c r="O1032" s="11">
        <v>0.49028353327523089</v>
      </c>
      <c r="P1032" s="11">
        <v>0.50122232424279112</v>
      </c>
      <c r="Q1032" s="11">
        <v>0.54561657006813535</v>
      </c>
      <c r="R1032" s="11">
        <v>0.55532341636974591</v>
      </c>
      <c r="S1032" s="11">
        <v>0.58011618482734362</v>
      </c>
      <c r="T1032" s="11">
        <v>0.63262174615193234</v>
      </c>
      <c r="U1032" s="11">
        <v>0.66629182502321216</v>
      </c>
      <c r="V1032" s="11">
        <v>0.73177146613381561</v>
      </c>
      <c r="W1032" s="11">
        <v>0.73402805460678311</v>
      </c>
      <c r="X1032" s="11">
        <v>0.73713550895445124</v>
      </c>
      <c r="Y1032" s="11">
        <v>0.81261934285060522</v>
      </c>
      <c r="Z1032" s="11">
        <v>0.83850271327367287</v>
      </c>
      <c r="AA1032" s="11">
        <v>0.90911657083843878</v>
      </c>
      <c r="AB1032" s="11">
        <v>0.97000802952600784</v>
      </c>
    </row>
    <row r="1033" spans="1:28" x14ac:dyDescent="0.3">
      <c r="A1033" s="37">
        <v>481</v>
      </c>
      <c r="B1033" s="11">
        <v>0</v>
      </c>
      <c r="C1033" s="11">
        <v>3.6456656898632651E-2</v>
      </c>
      <c r="D1033" s="11">
        <v>5.7677682223392521E-2</v>
      </c>
      <c r="E1033" s="11">
        <v>0.1055473273461289</v>
      </c>
      <c r="F1033" s="11">
        <v>0.13974742667683746</v>
      </c>
      <c r="G1033" s="11">
        <v>0.14950505781920964</v>
      </c>
      <c r="H1033" s="11">
        <v>0.21516083143838038</v>
      </c>
      <c r="I1033" s="11">
        <v>0.25439863514673289</v>
      </c>
      <c r="J1033" s="11">
        <v>0.29088906773498041</v>
      </c>
      <c r="K1033" s="11">
        <v>0.30070609422347067</v>
      </c>
      <c r="L1033" s="11">
        <v>0.34552919880411342</v>
      </c>
      <c r="M1033" s="11">
        <v>0.35174858541368442</v>
      </c>
      <c r="N1033" s="11">
        <v>0.40738599669697589</v>
      </c>
      <c r="O1033" s="11">
        <v>0.4522625157577333</v>
      </c>
      <c r="P1033" s="11">
        <v>0.52843940149851887</v>
      </c>
      <c r="Q1033" s="11">
        <v>0.5919213688824615</v>
      </c>
      <c r="R1033" s="11">
        <v>0.6473086045063754</v>
      </c>
      <c r="S1033" s="11">
        <v>0.69951662654225477</v>
      </c>
      <c r="T1033" s="11">
        <v>0.71841634933134579</v>
      </c>
      <c r="U1033" s="11">
        <v>0.74385711710213975</v>
      </c>
      <c r="V1033" s="11">
        <v>0.7689877460706277</v>
      </c>
      <c r="W1033" s="11">
        <v>0.79549472822519285</v>
      </c>
      <c r="X1033" s="11">
        <v>0.86828718720700693</v>
      </c>
      <c r="Y1033" s="11">
        <v>0.94938475445462489</v>
      </c>
      <c r="Z1033" s="11">
        <v>1.0038703611694804</v>
      </c>
      <c r="AA1033" s="11">
        <v>1</v>
      </c>
      <c r="AB1033" s="11">
        <v>1</v>
      </c>
    </row>
    <row r="1034" spans="1:28" x14ac:dyDescent="0.3">
      <c r="A1034" s="37">
        <v>482</v>
      </c>
      <c r="B1034" s="11">
        <v>0</v>
      </c>
      <c r="C1034" s="11">
        <v>2.1092236165640404E-2</v>
      </c>
      <c r="D1034" s="11">
        <v>2.2336146345199721E-2</v>
      </c>
      <c r="E1034" s="11">
        <v>3.0743708970123546E-2</v>
      </c>
      <c r="F1034" s="11">
        <v>9.3852397582203012E-2</v>
      </c>
      <c r="G1034" s="11">
        <v>0.11383575425020571</v>
      </c>
      <c r="H1034" s="11">
        <v>0.18727179139072281</v>
      </c>
      <c r="I1034" s="11">
        <v>0.19813269050510379</v>
      </c>
      <c r="J1034" s="11">
        <v>0.25900781372898213</v>
      </c>
      <c r="K1034" s="11">
        <v>0.2813361479606461</v>
      </c>
      <c r="L1034" s="11">
        <v>0.29963020519697803</v>
      </c>
      <c r="M1034" s="11">
        <v>0.3090458178904556</v>
      </c>
      <c r="N1034" s="11">
        <v>0.35924026136506265</v>
      </c>
      <c r="O1034" s="11">
        <v>0.44171548359084439</v>
      </c>
      <c r="P1034" s="11">
        <v>0.45163957160142415</v>
      </c>
      <c r="Q1034" s="11">
        <v>0.48335328476638689</v>
      </c>
      <c r="R1034" s="11">
        <v>0.50423250714442713</v>
      </c>
      <c r="S1034" s="11">
        <v>0.51222598449179502</v>
      </c>
      <c r="T1034" s="11">
        <v>0.58322663547545661</v>
      </c>
      <c r="U1034" s="11">
        <v>0.62571450544604068</v>
      </c>
      <c r="V1034" s="11">
        <v>0.64518489343641017</v>
      </c>
      <c r="W1034" s="11">
        <v>0.70773343544124157</v>
      </c>
      <c r="X1034" s="11">
        <v>0.73616898414426057</v>
      </c>
      <c r="Y1034" s="11">
        <v>0.75451514980972911</v>
      </c>
      <c r="Z1034" s="11">
        <v>0.78492582804296873</v>
      </c>
      <c r="AA1034" s="11">
        <v>0.83352267507134259</v>
      </c>
      <c r="AB1034" s="11">
        <v>0.90265945319071184</v>
      </c>
    </row>
    <row r="1035" spans="1:28" x14ac:dyDescent="0.3">
      <c r="A1035" s="37">
        <v>483</v>
      </c>
      <c r="B1035" s="11">
        <v>0</v>
      </c>
      <c r="C1035" s="11">
        <v>1.9572089737797393E-2</v>
      </c>
      <c r="D1035" s="11">
        <v>9.6574876895440434E-2</v>
      </c>
      <c r="E1035" s="11">
        <v>0.10394928200664569</v>
      </c>
      <c r="F1035" s="11">
        <v>0.10929360506918147</v>
      </c>
      <c r="G1035" s="11">
        <v>0.14534217717593706</v>
      </c>
      <c r="H1035" s="11">
        <v>0.20702703505396972</v>
      </c>
      <c r="I1035" s="11">
        <v>0.27140763869273954</v>
      </c>
      <c r="J1035" s="11">
        <v>0.30141386519032043</v>
      </c>
      <c r="K1035" s="11">
        <v>0.33722140706990517</v>
      </c>
      <c r="L1035" s="11">
        <v>0.41392355904014266</v>
      </c>
      <c r="M1035" s="11">
        <v>0.46456308028425919</v>
      </c>
      <c r="N1035" s="11">
        <v>0.5098540389025239</v>
      </c>
      <c r="O1035" s="11">
        <v>0.5462350087872383</v>
      </c>
      <c r="P1035" s="11">
        <v>0.55150416026859883</v>
      </c>
      <c r="Q1035" s="11">
        <v>0.55154561728478613</v>
      </c>
      <c r="R1035" s="11">
        <v>0.58968077187835299</v>
      </c>
      <c r="S1035" s="11">
        <v>0.60772787174162624</v>
      </c>
      <c r="T1035" s="11">
        <v>0.66123350703625505</v>
      </c>
      <c r="U1035" s="11">
        <v>0.67873886889209034</v>
      </c>
      <c r="V1035" s="11">
        <v>0.72171566451876101</v>
      </c>
      <c r="W1035" s="11">
        <v>0.76254134073978519</v>
      </c>
      <c r="X1035" s="11">
        <v>0.84180238176213618</v>
      </c>
      <c r="Y1035" s="11">
        <v>0.86561089723296003</v>
      </c>
      <c r="Z1035" s="11">
        <v>0.90283820156245875</v>
      </c>
      <c r="AA1035" s="11">
        <v>0.98051059906748361</v>
      </c>
      <c r="AB1035" s="11">
        <v>1</v>
      </c>
    </row>
    <row r="1036" spans="1:28" x14ac:dyDescent="0.3">
      <c r="A1036" s="37">
        <v>484</v>
      </c>
      <c r="B1036" s="11">
        <v>0</v>
      </c>
      <c r="C1036" s="11">
        <v>2.9775126135491492E-2</v>
      </c>
      <c r="D1036" s="11">
        <v>3.1879229633366278E-2</v>
      </c>
      <c r="E1036" s="11">
        <v>4.5046146571518939E-2</v>
      </c>
      <c r="F1036" s="11">
        <v>4.7010444568471962E-2</v>
      </c>
      <c r="G1036" s="11">
        <v>7.4193621774885199E-2</v>
      </c>
      <c r="H1036" s="11">
        <v>7.6149012686597392E-2</v>
      </c>
      <c r="I1036" s="11">
        <v>8.4922964022529468E-2</v>
      </c>
      <c r="J1036" s="11">
        <v>0.12572487358854156</v>
      </c>
      <c r="K1036" s="11">
        <v>0.196673978839325</v>
      </c>
      <c r="L1036" s="11">
        <v>0.26530349720026225</v>
      </c>
      <c r="M1036" s="11">
        <v>0.33197624704803574</v>
      </c>
      <c r="N1036" s="11">
        <v>0.34671532262961513</v>
      </c>
      <c r="O1036" s="11">
        <v>0.37667583231381768</v>
      </c>
      <c r="P1036" s="11">
        <v>0.41211817651873178</v>
      </c>
      <c r="Q1036" s="11">
        <v>0.44549267539003246</v>
      </c>
      <c r="R1036" s="11">
        <v>0.50987788352260044</v>
      </c>
      <c r="S1036" s="11">
        <v>0.55827785845056743</v>
      </c>
      <c r="T1036" s="11">
        <v>0.57034807520984132</v>
      </c>
      <c r="U1036" s="11">
        <v>0.65264263149414625</v>
      </c>
      <c r="V1036" s="11">
        <v>0.67584610028544179</v>
      </c>
      <c r="W1036" s="11">
        <v>0.71186399297308967</v>
      </c>
      <c r="X1036" s="11">
        <v>0.79443289764728453</v>
      </c>
      <c r="Y1036" s="11">
        <v>0.83478806597963173</v>
      </c>
      <c r="Z1036" s="11">
        <v>0.83994790559876653</v>
      </c>
      <c r="AA1036" s="11">
        <v>0.88687185197857021</v>
      </c>
      <c r="AB1036" s="11">
        <v>0.9100154006286959</v>
      </c>
    </row>
    <row r="1037" spans="1:28" x14ac:dyDescent="0.3">
      <c r="A1037" s="37">
        <v>485</v>
      </c>
      <c r="B1037" s="11">
        <v>0</v>
      </c>
      <c r="C1037" s="11">
        <v>5.7814091126892647E-2</v>
      </c>
      <c r="D1037" s="11">
        <v>0.13000001883312562</v>
      </c>
      <c r="E1037" s="11">
        <v>0.15864448196236339</v>
      </c>
      <c r="F1037" s="11">
        <v>0.24014427398684329</v>
      </c>
      <c r="G1037" s="11">
        <v>0.27038284930933598</v>
      </c>
      <c r="H1037" s="11">
        <v>0.32854035460585601</v>
      </c>
      <c r="I1037" s="11">
        <v>0.33652440910666853</v>
      </c>
      <c r="J1037" s="11">
        <v>0.39443276265376631</v>
      </c>
      <c r="K1037" s="11">
        <v>0.46257394189859352</v>
      </c>
      <c r="L1037" s="11">
        <v>0.54354144337659338</v>
      </c>
      <c r="M1037" s="11">
        <v>0.61230524452207402</v>
      </c>
      <c r="N1037" s="11">
        <v>0.68238229976288456</v>
      </c>
      <c r="O1037" s="11">
        <v>0.75651887860832223</v>
      </c>
      <c r="P1037" s="11">
        <v>0.79929545151717685</v>
      </c>
      <c r="Q1037" s="11">
        <v>0.8653999548991399</v>
      </c>
      <c r="R1037" s="11">
        <v>0.93940038824002536</v>
      </c>
      <c r="S1037" s="11">
        <v>0.95270264653288927</v>
      </c>
      <c r="T1037" s="11">
        <v>0.99661370824320072</v>
      </c>
      <c r="U1037" s="11">
        <v>1</v>
      </c>
      <c r="V1037" s="11">
        <v>1</v>
      </c>
      <c r="W1037" s="11">
        <v>1</v>
      </c>
      <c r="X1037" s="11">
        <v>1</v>
      </c>
      <c r="Y1037" s="11">
        <v>1</v>
      </c>
      <c r="Z1037" s="11">
        <v>1</v>
      </c>
      <c r="AA1037" s="11">
        <v>1</v>
      </c>
      <c r="AB1037" s="11">
        <v>1</v>
      </c>
    </row>
    <row r="1038" spans="1:28" x14ac:dyDescent="0.3">
      <c r="A1038" s="37">
        <v>486</v>
      </c>
      <c r="B1038" s="11">
        <v>0</v>
      </c>
      <c r="C1038" s="11">
        <v>1.262080245065437E-2</v>
      </c>
      <c r="D1038" s="11">
        <v>6.8593586959044536E-2</v>
      </c>
      <c r="E1038" s="11">
        <v>9.6735290778729444E-2</v>
      </c>
      <c r="F1038" s="11">
        <v>0.11857468131968395</v>
      </c>
      <c r="G1038" s="11">
        <v>0.13387674232325286</v>
      </c>
      <c r="H1038" s="11">
        <v>0.17957076363539989</v>
      </c>
      <c r="I1038" s="11">
        <v>0.25848926834881192</v>
      </c>
      <c r="J1038" s="11">
        <v>0.33232328361925834</v>
      </c>
      <c r="K1038" s="11">
        <v>0.41349468470033524</v>
      </c>
      <c r="L1038" s="11">
        <v>0.43902778710971424</v>
      </c>
      <c r="M1038" s="11">
        <v>0.44060457345052267</v>
      </c>
      <c r="N1038" s="11">
        <v>0.45312210976058043</v>
      </c>
      <c r="O1038" s="11">
        <v>0.50593319887973509</v>
      </c>
      <c r="P1038" s="11">
        <v>0.52389000478606462</v>
      </c>
      <c r="Q1038" s="11">
        <v>0.5579496037836944</v>
      </c>
      <c r="R1038" s="11">
        <v>0.57590116536112024</v>
      </c>
      <c r="S1038" s="11">
        <v>0.63599365571509003</v>
      </c>
      <c r="T1038" s="11">
        <v>0.66128848299913656</v>
      </c>
      <c r="U1038" s="11">
        <v>0.73206107588368929</v>
      </c>
      <c r="V1038" s="11">
        <v>0.75166515972482595</v>
      </c>
      <c r="W1038" s="11">
        <v>0.83185415396193652</v>
      </c>
      <c r="X1038" s="11">
        <v>0.86886148373911387</v>
      </c>
      <c r="Y1038" s="11">
        <v>0.9121219378025619</v>
      </c>
      <c r="Z1038" s="11">
        <v>0.91454389987863505</v>
      </c>
      <c r="AA1038" s="11">
        <v>0.93580560849486527</v>
      </c>
      <c r="AB1038" s="11">
        <v>0.98715426313936216</v>
      </c>
    </row>
    <row r="1039" spans="1:28" x14ac:dyDescent="0.3">
      <c r="A1039" s="37">
        <v>487</v>
      </c>
      <c r="B1039" s="11">
        <v>0</v>
      </c>
      <c r="C1039" s="11">
        <v>3.6407852359632648E-2</v>
      </c>
      <c r="D1039" s="11">
        <v>0.10644882729194292</v>
      </c>
      <c r="E1039" s="11">
        <v>0.1196941176953303</v>
      </c>
      <c r="F1039" s="11">
        <v>0.17604548684840948</v>
      </c>
      <c r="G1039" s="11">
        <v>0.21703741219431663</v>
      </c>
      <c r="H1039" s="11">
        <v>0.28486078159657763</v>
      </c>
      <c r="I1039" s="11">
        <v>0.32650356986021856</v>
      </c>
      <c r="J1039" s="11">
        <v>0.33936905338710499</v>
      </c>
      <c r="K1039" s="11">
        <v>0.40394867417423724</v>
      </c>
      <c r="L1039" s="11">
        <v>0.47792080534013615</v>
      </c>
      <c r="M1039" s="11">
        <v>0.56001524447628959</v>
      </c>
      <c r="N1039" s="11">
        <v>0.57024272996728553</v>
      </c>
      <c r="O1039" s="11">
        <v>0.63630465127222091</v>
      </c>
      <c r="P1039" s="11">
        <v>0.70988506801826767</v>
      </c>
      <c r="Q1039" s="11">
        <v>0.73823500505542494</v>
      </c>
      <c r="R1039" s="11">
        <v>0.79467171709570295</v>
      </c>
      <c r="S1039" s="11">
        <v>0.81452205433580549</v>
      </c>
      <c r="T1039" s="11">
        <v>0.814772215159552</v>
      </c>
      <c r="U1039" s="11">
        <v>0.82985406090279346</v>
      </c>
      <c r="V1039" s="11">
        <v>0.85114222002210671</v>
      </c>
      <c r="W1039" s="11">
        <v>0.89548760811728634</v>
      </c>
      <c r="X1039" s="11">
        <v>0.91301419768576764</v>
      </c>
      <c r="Y1039" s="11">
        <v>0.95392518052739561</v>
      </c>
      <c r="Z1039" s="11">
        <v>1</v>
      </c>
      <c r="AA1039" s="11">
        <v>1</v>
      </c>
      <c r="AB1039" s="11">
        <v>1</v>
      </c>
    </row>
    <row r="1040" spans="1:28" x14ac:dyDescent="0.3">
      <c r="A1040" s="37">
        <v>488</v>
      </c>
      <c r="B1040" s="11">
        <v>0</v>
      </c>
      <c r="C1040" s="11">
        <v>7.9767155209991281E-3</v>
      </c>
      <c r="D1040" s="11">
        <v>6.8552175234397439E-2</v>
      </c>
      <c r="E1040" s="11">
        <v>7.3271234038500652E-2</v>
      </c>
      <c r="F1040" s="11">
        <v>0.14324726600367343</v>
      </c>
      <c r="G1040" s="11">
        <v>0.21891591824262857</v>
      </c>
      <c r="H1040" s="11">
        <v>0.24487144840152064</v>
      </c>
      <c r="I1040" s="11">
        <v>0.32185092328055065</v>
      </c>
      <c r="J1040" s="11">
        <v>0.38717700504596098</v>
      </c>
      <c r="K1040" s="11">
        <v>0.46967814661228008</v>
      </c>
      <c r="L1040" s="11">
        <v>0.53110873136204639</v>
      </c>
      <c r="M1040" s="11">
        <v>0.54800968215694235</v>
      </c>
      <c r="N1040" s="11">
        <v>0.59402162735097774</v>
      </c>
      <c r="O1040" s="11">
        <v>0.61248990103767931</v>
      </c>
      <c r="P1040" s="11">
        <v>0.67598673008632393</v>
      </c>
      <c r="Q1040" s="11">
        <v>0.70103959624927559</v>
      </c>
      <c r="R1040" s="11">
        <v>0.74593774850633332</v>
      </c>
      <c r="S1040" s="11">
        <v>0.8235894740178723</v>
      </c>
      <c r="T1040" s="11">
        <v>0.90453901790845304</v>
      </c>
      <c r="U1040" s="11">
        <v>0.95191452954357758</v>
      </c>
      <c r="V1040" s="11">
        <v>1</v>
      </c>
      <c r="W1040" s="11">
        <v>1</v>
      </c>
      <c r="X1040" s="11">
        <v>1</v>
      </c>
      <c r="Y1040" s="11">
        <v>1</v>
      </c>
      <c r="Z1040" s="11">
        <v>1</v>
      </c>
      <c r="AA1040" s="11">
        <v>1</v>
      </c>
      <c r="AB1040" s="11">
        <v>1</v>
      </c>
    </row>
    <row r="1041" spans="1:28" x14ac:dyDescent="0.3">
      <c r="A1041" s="37">
        <v>489</v>
      </c>
      <c r="B1041" s="11">
        <v>0</v>
      </c>
      <c r="C1041" s="11">
        <v>1.1772670693358781E-2</v>
      </c>
      <c r="D1041" s="11">
        <v>8.9841511519920578E-2</v>
      </c>
      <c r="E1041" s="11">
        <v>0.14681168309799664</v>
      </c>
      <c r="F1041" s="11">
        <v>0.15263563246786188</v>
      </c>
      <c r="G1041" s="11">
        <v>0.2275378286412385</v>
      </c>
      <c r="H1041" s="11">
        <v>0.24715258265862494</v>
      </c>
      <c r="I1041" s="11">
        <v>0.26383140049892095</v>
      </c>
      <c r="J1041" s="11">
        <v>0.27765314530607943</v>
      </c>
      <c r="K1041" s="11">
        <v>0.32342623089644401</v>
      </c>
      <c r="L1041" s="11">
        <v>0.35650700161751298</v>
      </c>
      <c r="M1041" s="11">
        <v>0.41876689987173094</v>
      </c>
      <c r="N1041" s="11">
        <v>0.43087929713798723</v>
      </c>
      <c r="O1041" s="11">
        <v>0.50742331489116799</v>
      </c>
      <c r="P1041" s="11">
        <v>0.55190731491521194</v>
      </c>
      <c r="Q1041" s="11">
        <v>0.62194783870942416</v>
      </c>
      <c r="R1041" s="11">
        <v>0.65334843082279104</v>
      </c>
      <c r="S1041" s="11">
        <v>0.70496023180610312</v>
      </c>
      <c r="T1041" s="11">
        <v>0.73499425987777411</v>
      </c>
      <c r="U1041" s="11">
        <v>0.75761687830538083</v>
      </c>
      <c r="V1041" s="11">
        <v>0.79728953380699952</v>
      </c>
      <c r="W1041" s="11">
        <v>0.82194086300500735</v>
      </c>
      <c r="X1041" s="11">
        <v>0.8332719937404458</v>
      </c>
      <c r="Y1041" s="11">
        <v>0.86846627599031623</v>
      </c>
      <c r="Z1041" s="11">
        <v>0.90018672304253777</v>
      </c>
      <c r="AA1041" s="11">
        <v>0.90082874557529558</v>
      </c>
      <c r="AB1041" s="11">
        <v>0.90594183209092982</v>
      </c>
    </row>
    <row r="1042" spans="1:28" x14ac:dyDescent="0.3">
      <c r="A1042" s="37">
        <v>490</v>
      </c>
      <c r="B1042" s="11">
        <v>0</v>
      </c>
      <c r="C1042" s="11">
        <v>6.1926955483605571E-2</v>
      </c>
      <c r="D1042" s="11">
        <v>0.11035853715065831</v>
      </c>
      <c r="E1042" s="11">
        <v>0.18757062745161163</v>
      </c>
      <c r="F1042" s="11">
        <v>0.21177419918311161</v>
      </c>
      <c r="G1042" s="11">
        <v>0.24567967285960113</v>
      </c>
      <c r="H1042" s="11">
        <v>0.3136574426145895</v>
      </c>
      <c r="I1042" s="11">
        <v>0.37391493979950408</v>
      </c>
      <c r="J1042" s="11">
        <v>0.38852145291503182</v>
      </c>
      <c r="K1042" s="11">
        <v>0.4454105034406074</v>
      </c>
      <c r="L1042" s="11">
        <v>0.47288606206290568</v>
      </c>
      <c r="M1042" s="11">
        <v>0.52106136581690787</v>
      </c>
      <c r="N1042" s="11">
        <v>0.56130330047175825</v>
      </c>
      <c r="O1042" s="11">
        <v>0.60158324253236661</v>
      </c>
      <c r="P1042" s="11">
        <v>0.62390730896928759</v>
      </c>
      <c r="Q1042" s="11">
        <v>0.63609946494677938</v>
      </c>
      <c r="R1042" s="11">
        <v>0.70946223780833162</v>
      </c>
      <c r="S1042" s="11">
        <v>0.71459379706557646</v>
      </c>
      <c r="T1042" s="11">
        <v>0.73897754838617202</v>
      </c>
      <c r="U1042" s="11">
        <v>0.79015417088513695</v>
      </c>
      <c r="V1042" s="11">
        <v>0.873408488685534</v>
      </c>
      <c r="W1042" s="11">
        <v>0.93044410237929764</v>
      </c>
      <c r="X1042" s="11">
        <v>0.94182289978814882</v>
      </c>
      <c r="Y1042" s="11">
        <v>1</v>
      </c>
      <c r="Z1042" s="11">
        <v>1</v>
      </c>
      <c r="AA1042" s="11">
        <v>1</v>
      </c>
      <c r="AB1042" s="11">
        <v>1</v>
      </c>
    </row>
    <row r="1043" spans="1:28" x14ac:dyDescent="0.3">
      <c r="A1043" s="37">
        <v>491</v>
      </c>
      <c r="B1043" s="11">
        <v>0</v>
      </c>
      <c r="C1043" s="11">
        <v>4.3048722425203724E-2</v>
      </c>
      <c r="D1043" s="11">
        <v>0.11672160363505713</v>
      </c>
      <c r="E1043" s="11">
        <v>0.14276753677660167</v>
      </c>
      <c r="F1043" s="11">
        <v>0.22012833519055036</v>
      </c>
      <c r="G1043" s="11">
        <v>0.26735174442084825</v>
      </c>
      <c r="H1043" s="11">
        <v>0.30158399350507925</v>
      </c>
      <c r="I1043" s="11">
        <v>0.32104143490262477</v>
      </c>
      <c r="J1043" s="11">
        <v>0.39964467189730601</v>
      </c>
      <c r="K1043" s="11">
        <v>0.47621601017769449</v>
      </c>
      <c r="L1043" s="11">
        <v>0.52199745018328547</v>
      </c>
      <c r="M1043" s="11">
        <v>0.54273334294640907</v>
      </c>
      <c r="N1043" s="11">
        <v>0.55894131986720297</v>
      </c>
      <c r="O1043" s="11">
        <v>0.57458376506464104</v>
      </c>
      <c r="P1043" s="11">
        <v>0.65550431388725749</v>
      </c>
      <c r="Q1043" s="11">
        <v>0.68293601931790204</v>
      </c>
      <c r="R1043" s="11">
        <v>0.74016793176989448</v>
      </c>
      <c r="S1043" s="11">
        <v>0.74043263967012729</v>
      </c>
      <c r="T1043" s="11">
        <v>0.79013613913105984</v>
      </c>
      <c r="U1043" s="11">
        <v>0.84722223651612394</v>
      </c>
      <c r="V1043" s="11">
        <v>0.8820766837993872</v>
      </c>
      <c r="W1043" s="11">
        <v>0.90073222432882805</v>
      </c>
      <c r="X1043" s="11">
        <v>0.93172515949470247</v>
      </c>
      <c r="Y1043" s="11">
        <v>0.95560988051660467</v>
      </c>
      <c r="Z1043" s="11">
        <v>0.97436539247446974</v>
      </c>
      <c r="AA1043" s="11">
        <v>0.98846250955077997</v>
      </c>
      <c r="AB1043" s="11">
        <v>1</v>
      </c>
    </row>
    <row r="1044" spans="1:28" x14ac:dyDescent="0.3">
      <c r="A1044" s="37">
        <v>492</v>
      </c>
      <c r="B1044" s="11">
        <v>0</v>
      </c>
      <c r="C1044" s="11">
        <v>8.1008575723994414E-4</v>
      </c>
      <c r="D1044" s="11">
        <v>5.2085617724496651E-2</v>
      </c>
      <c r="E1044" s="11">
        <v>0.10695487334133211</v>
      </c>
      <c r="F1044" s="11">
        <v>0.1855007571309728</v>
      </c>
      <c r="G1044" s="11">
        <v>0.21150674144469575</v>
      </c>
      <c r="H1044" s="11">
        <v>0.274022033311626</v>
      </c>
      <c r="I1044" s="11">
        <v>0.33082387946731234</v>
      </c>
      <c r="J1044" s="11">
        <v>0.34533754670821792</v>
      </c>
      <c r="K1044" s="11">
        <v>0.35696534892644183</v>
      </c>
      <c r="L1044" s="11">
        <v>0.39105460888171822</v>
      </c>
      <c r="M1044" s="11">
        <v>0.44122549208249301</v>
      </c>
      <c r="N1044" s="11">
        <v>0.49537538526501895</v>
      </c>
      <c r="O1044" s="11">
        <v>0.57247027016151109</v>
      </c>
      <c r="P1044" s="11">
        <v>0.59685766869595169</v>
      </c>
      <c r="Q1044" s="11">
        <v>0.66205096383996342</v>
      </c>
      <c r="R1044" s="11">
        <v>0.7393256607074562</v>
      </c>
      <c r="S1044" s="11">
        <v>0.78458295679507617</v>
      </c>
      <c r="T1044" s="11">
        <v>0.8081466624651128</v>
      </c>
      <c r="U1044" s="11">
        <v>0.86075822616701969</v>
      </c>
      <c r="V1044" s="11">
        <v>0.921218291946865</v>
      </c>
      <c r="W1044" s="11">
        <v>0.94842489272518882</v>
      </c>
      <c r="X1044" s="11">
        <v>1.0240774526519385</v>
      </c>
      <c r="Y1044" s="11">
        <v>1</v>
      </c>
      <c r="Z1044" s="11">
        <v>1</v>
      </c>
      <c r="AA1044" s="11">
        <v>1</v>
      </c>
      <c r="AB1044" s="11">
        <v>1</v>
      </c>
    </row>
    <row r="1045" spans="1:28" x14ac:dyDescent="0.3">
      <c r="A1045" s="37">
        <v>493</v>
      </c>
      <c r="B1045" s="11">
        <v>0</v>
      </c>
      <c r="C1045" s="11">
        <v>7.5873276485248123E-2</v>
      </c>
      <c r="D1045" s="11">
        <v>0.1559890609416773</v>
      </c>
      <c r="E1045" s="11">
        <v>0.23897184341339295</v>
      </c>
      <c r="F1045" s="11">
        <v>0.30904050568022234</v>
      </c>
      <c r="G1045" s="11">
        <v>0.31726042795855491</v>
      </c>
      <c r="H1045" s="11">
        <v>0.32685946884103367</v>
      </c>
      <c r="I1045" s="11">
        <v>0.34884137357295375</v>
      </c>
      <c r="J1045" s="11">
        <v>0.38051917666003288</v>
      </c>
      <c r="K1045" s="11">
        <v>0.42990826287633954</v>
      </c>
      <c r="L1045" s="11">
        <v>0.49744419039947685</v>
      </c>
      <c r="M1045" s="11">
        <v>0.51403346324988286</v>
      </c>
      <c r="N1045" s="11">
        <v>0.57663126532452125</v>
      </c>
      <c r="O1045" s="11">
        <v>0.5834147855001095</v>
      </c>
      <c r="P1045" s="11">
        <v>0.61258709767529929</v>
      </c>
      <c r="Q1045" s="11">
        <v>0.69344358875728562</v>
      </c>
      <c r="R1045" s="11">
        <v>0.72448365184486962</v>
      </c>
      <c r="S1045" s="11">
        <v>0.75298129514387069</v>
      </c>
      <c r="T1045" s="11">
        <v>0.78528067714122907</v>
      </c>
      <c r="U1045" s="11">
        <v>0.78672988540299427</v>
      </c>
      <c r="V1045" s="11">
        <v>0.85487304450979229</v>
      </c>
      <c r="W1045" s="11">
        <v>0.89019355738230954</v>
      </c>
      <c r="X1045" s="11">
        <v>0.94205294081581858</v>
      </c>
      <c r="Y1045" s="11">
        <v>0.97687485061041934</v>
      </c>
      <c r="Z1045" s="11">
        <v>1</v>
      </c>
      <c r="AA1045" s="11">
        <v>1</v>
      </c>
      <c r="AB1045" s="11">
        <v>1</v>
      </c>
    </row>
    <row r="1046" spans="1:28" x14ac:dyDescent="0.3">
      <c r="A1046" s="37">
        <v>494</v>
      </c>
      <c r="B1046" s="11">
        <v>0</v>
      </c>
      <c r="C1046" s="11">
        <v>6.5824665057416701E-2</v>
      </c>
      <c r="D1046" s="11">
        <v>8.6641457086436863E-2</v>
      </c>
      <c r="E1046" s="11">
        <v>0.11509216907327569</v>
      </c>
      <c r="F1046" s="11">
        <v>0.12327113190031612</v>
      </c>
      <c r="G1046" s="11">
        <v>0.18074503902946851</v>
      </c>
      <c r="H1046" s="11">
        <v>0.18634216377004026</v>
      </c>
      <c r="I1046" s="11">
        <v>0.2499881167584459</v>
      </c>
      <c r="J1046" s="11">
        <v>0.28444942465683143</v>
      </c>
      <c r="K1046" s="11">
        <v>0.31740280983119862</v>
      </c>
      <c r="L1046" s="11">
        <v>0.33452918895580946</v>
      </c>
      <c r="M1046" s="11">
        <v>0.33675477129730813</v>
      </c>
      <c r="N1046" s="11">
        <v>0.39806546493593731</v>
      </c>
      <c r="O1046" s="11">
        <v>0.42876283881154686</v>
      </c>
      <c r="P1046" s="11">
        <v>0.50747891965152214</v>
      </c>
      <c r="Q1046" s="11">
        <v>0.52807872588090177</v>
      </c>
      <c r="R1046" s="11">
        <v>0.573919458502122</v>
      </c>
      <c r="S1046" s="11">
        <v>0.58602029139182521</v>
      </c>
      <c r="T1046" s="11">
        <v>0.63185255118100903</v>
      </c>
      <c r="U1046" s="11">
        <v>0.7029221756924604</v>
      </c>
      <c r="V1046" s="11">
        <v>0.7344351399485205</v>
      </c>
      <c r="W1046" s="11">
        <v>0.75198789897632656</v>
      </c>
      <c r="X1046" s="11">
        <v>0.79275575933368669</v>
      </c>
      <c r="Y1046" s="11">
        <v>0.8665545146024799</v>
      </c>
      <c r="Z1046" s="11">
        <v>0.88823401625900966</v>
      </c>
      <c r="AA1046" s="11">
        <v>0.97066062055693703</v>
      </c>
      <c r="AB1046" s="11">
        <v>1</v>
      </c>
    </row>
    <row r="1047" spans="1:28" x14ac:dyDescent="0.3">
      <c r="A1047" s="37">
        <v>495</v>
      </c>
      <c r="B1047" s="11">
        <v>0</v>
      </c>
      <c r="C1047" s="11">
        <v>5.6235126712695843E-2</v>
      </c>
      <c r="D1047" s="11">
        <v>0.10456404703353969</v>
      </c>
      <c r="E1047" s="11">
        <v>0.18416026127667451</v>
      </c>
      <c r="F1047" s="11">
        <v>0.25347738414068199</v>
      </c>
      <c r="G1047" s="11">
        <v>0.32301955798742737</v>
      </c>
      <c r="H1047" s="11">
        <v>0.34635219038280496</v>
      </c>
      <c r="I1047" s="11">
        <v>0.39540718573061451</v>
      </c>
      <c r="J1047" s="11">
        <v>0.39859730224173284</v>
      </c>
      <c r="K1047" s="11">
        <v>0.47770302868165593</v>
      </c>
      <c r="L1047" s="11">
        <v>0.52659588960788828</v>
      </c>
      <c r="M1047" s="11">
        <v>0.54148949866413421</v>
      </c>
      <c r="N1047" s="11">
        <v>0.56005176351558905</v>
      </c>
      <c r="O1047" s="11">
        <v>0.60251267386308438</v>
      </c>
      <c r="P1047" s="11">
        <v>0.6750017968195654</v>
      </c>
      <c r="Q1047" s="11">
        <v>0.75154698502076855</v>
      </c>
      <c r="R1047" s="11">
        <v>0.77060034798445121</v>
      </c>
      <c r="S1047" s="11">
        <v>0.79763835094320612</v>
      </c>
      <c r="T1047" s="11">
        <v>0.84453451922087097</v>
      </c>
      <c r="U1047" s="11">
        <v>0.90131410891338815</v>
      </c>
      <c r="V1047" s="11">
        <v>0.92114764136992033</v>
      </c>
      <c r="W1047" s="11">
        <v>0.93205822976103092</v>
      </c>
      <c r="X1047" s="11">
        <v>0.94042063634250472</v>
      </c>
      <c r="Y1047" s="11">
        <v>0.97365890165142899</v>
      </c>
      <c r="Z1047" s="11">
        <v>1</v>
      </c>
      <c r="AA1047" s="11">
        <v>1</v>
      </c>
      <c r="AB1047" s="11">
        <v>1</v>
      </c>
    </row>
    <row r="1048" spans="1:28" x14ac:dyDescent="0.3">
      <c r="A1048" s="37">
        <v>496</v>
      </c>
      <c r="B1048" s="11">
        <v>0</v>
      </c>
      <c r="C1048" s="11">
        <v>5.8620922122574158E-2</v>
      </c>
      <c r="D1048" s="11">
        <v>0.12857391788752107</v>
      </c>
      <c r="E1048" s="11">
        <v>0.18797381207944563</v>
      </c>
      <c r="F1048" s="11">
        <v>0.26161911262739568</v>
      </c>
      <c r="G1048" s="11">
        <v>0.27146371671806674</v>
      </c>
      <c r="H1048" s="11">
        <v>0.28184731277611214</v>
      </c>
      <c r="I1048" s="11">
        <v>0.36115878393213569</v>
      </c>
      <c r="J1048" s="11">
        <v>0.39381819590580941</v>
      </c>
      <c r="K1048" s="11">
        <v>0.40241083103214637</v>
      </c>
      <c r="L1048" s="11">
        <v>0.43334317659568583</v>
      </c>
      <c r="M1048" s="11">
        <v>0.4952058150947421</v>
      </c>
      <c r="N1048" s="11">
        <v>0.57498244208288907</v>
      </c>
      <c r="O1048" s="11">
        <v>0.59536515989956917</v>
      </c>
      <c r="P1048" s="11">
        <v>0.60518776459686596</v>
      </c>
      <c r="Q1048" s="11">
        <v>0.6431300783297722</v>
      </c>
      <c r="R1048" s="11">
        <v>0.70323714397115711</v>
      </c>
      <c r="S1048" s="11">
        <v>0.72440102467446088</v>
      </c>
      <c r="T1048" s="11">
        <v>0.80007386200305142</v>
      </c>
      <c r="U1048" s="11">
        <v>0.8650784461370622</v>
      </c>
      <c r="V1048" s="11">
        <v>0.911534861812482</v>
      </c>
      <c r="W1048" s="11">
        <v>0.94833625576892067</v>
      </c>
      <c r="X1048" s="11">
        <v>0.99384948118854244</v>
      </c>
      <c r="Y1048" s="11">
        <v>1</v>
      </c>
      <c r="Z1048" s="11">
        <v>1</v>
      </c>
      <c r="AA1048" s="11">
        <v>1</v>
      </c>
      <c r="AB1048" s="11">
        <v>1</v>
      </c>
    </row>
    <row r="1049" spans="1:28" x14ac:dyDescent="0.3">
      <c r="A1049" s="37">
        <v>497</v>
      </c>
      <c r="B1049" s="11">
        <v>0</v>
      </c>
      <c r="C1049" s="11">
        <v>4.9552250092196791E-2</v>
      </c>
      <c r="D1049" s="11">
        <v>0.10962661321584535</v>
      </c>
      <c r="E1049" s="11">
        <v>0.12787929104174856</v>
      </c>
      <c r="F1049" s="11">
        <v>0.17678898745325902</v>
      </c>
      <c r="G1049" s="11">
        <v>0.25459787694966651</v>
      </c>
      <c r="H1049" s="11">
        <v>0.31168262921694989</v>
      </c>
      <c r="I1049" s="11">
        <v>0.34154508678550871</v>
      </c>
      <c r="J1049" s="11">
        <v>0.3568523854312865</v>
      </c>
      <c r="K1049" s="11">
        <v>0.40424676677285931</v>
      </c>
      <c r="L1049" s="11">
        <v>0.41154212385411876</v>
      </c>
      <c r="M1049" s="11">
        <v>0.46134478896775899</v>
      </c>
      <c r="N1049" s="11">
        <v>0.51269194288920938</v>
      </c>
      <c r="O1049" s="11">
        <v>0.57955083382802386</v>
      </c>
      <c r="P1049" s="11">
        <v>0.63184570454383249</v>
      </c>
      <c r="Q1049" s="11">
        <v>0.68784202093980551</v>
      </c>
      <c r="R1049" s="11">
        <v>0.74404288406896546</v>
      </c>
      <c r="S1049" s="11">
        <v>0.75126508091836663</v>
      </c>
      <c r="T1049" s="11">
        <v>0.83360884589607553</v>
      </c>
      <c r="U1049" s="11">
        <v>0.86527538576648499</v>
      </c>
      <c r="V1049" s="11">
        <v>0.8713852453680071</v>
      </c>
      <c r="W1049" s="11">
        <v>0.94175883900994362</v>
      </c>
      <c r="X1049" s="11">
        <v>0.98168890821304711</v>
      </c>
      <c r="Y1049" s="11">
        <v>1</v>
      </c>
      <c r="Z1049" s="11">
        <v>1</v>
      </c>
      <c r="AA1049" s="11">
        <v>1</v>
      </c>
      <c r="AB1049" s="11">
        <v>1</v>
      </c>
    </row>
    <row r="1050" spans="1:28" x14ac:dyDescent="0.3">
      <c r="A1050" s="37">
        <v>498</v>
      </c>
      <c r="B1050" s="11">
        <v>0</v>
      </c>
      <c r="C1050" s="11">
        <v>7.3692914425294506E-2</v>
      </c>
      <c r="D1050" s="11">
        <v>0.12478647569733431</v>
      </c>
      <c r="E1050" s="11">
        <v>0.15721182561627711</v>
      </c>
      <c r="F1050" s="11">
        <v>0.19311553844366106</v>
      </c>
      <c r="G1050" s="11">
        <v>0.27249389537615465</v>
      </c>
      <c r="H1050" s="11">
        <v>0.3026718715647071</v>
      </c>
      <c r="I1050" s="11">
        <v>0.34803383282887773</v>
      </c>
      <c r="J1050" s="11">
        <v>0.36251153449945606</v>
      </c>
      <c r="K1050" s="11">
        <v>0.38060678881166221</v>
      </c>
      <c r="L1050" s="11">
        <v>0.40892820115992978</v>
      </c>
      <c r="M1050" s="11">
        <v>0.43931588164829494</v>
      </c>
      <c r="N1050" s="11">
        <v>0.4946725187168115</v>
      </c>
      <c r="O1050" s="11">
        <v>0.55402782614978907</v>
      </c>
      <c r="P1050" s="11">
        <v>0.57695623942986252</v>
      </c>
      <c r="Q1050" s="11">
        <v>0.60147531375452112</v>
      </c>
      <c r="R1050" s="11">
        <v>0.65750323967889224</v>
      </c>
      <c r="S1050" s="11">
        <v>0.72343352516421811</v>
      </c>
      <c r="T1050" s="11">
        <v>0.77479731825285425</v>
      </c>
      <c r="U1050" s="11">
        <v>0.7822359332278046</v>
      </c>
      <c r="V1050" s="11">
        <v>0.8070785329107808</v>
      </c>
      <c r="W1050" s="11">
        <v>0.85576527569387928</v>
      </c>
      <c r="X1050" s="11">
        <v>0.91236042313992916</v>
      </c>
      <c r="Y1050" s="11">
        <v>0.91354132338775984</v>
      </c>
      <c r="Z1050" s="11">
        <v>0.91803271689279842</v>
      </c>
      <c r="AA1050" s="11">
        <v>0.93779255243424342</v>
      </c>
      <c r="AB1050" s="11">
        <v>1.0167035633510089</v>
      </c>
    </row>
    <row r="1051" spans="1:28" x14ac:dyDescent="0.3">
      <c r="A1051" s="37">
        <v>499</v>
      </c>
      <c r="B1051" s="11">
        <v>0</v>
      </c>
      <c r="C1051" s="11">
        <v>3.8398772071149084E-2</v>
      </c>
      <c r="D1051" s="11">
        <v>7.8675451739870728E-2</v>
      </c>
      <c r="E1051" s="11">
        <v>0.15943537921954309</v>
      </c>
      <c r="F1051" s="11">
        <v>0.18840560362292177</v>
      </c>
      <c r="G1051" s="11">
        <v>0.20486361928525892</v>
      </c>
      <c r="H1051" s="11">
        <v>0.24005582621578675</v>
      </c>
      <c r="I1051" s="11">
        <v>0.31678080738969538</v>
      </c>
      <c r="J1051" s="11">
        <v>0.3839402791194379</v>
      </c>
      <c r="K1051" s="11">
        <v>0.39930140811405085</v>
      </c>
      <c r="L1051" s="11">
        <v>0.40698782224910585</v>
      </c>
      <c r="M1051" s="11">
        <v>0.46377059517980446</v>
      </c>
      <c r="N1051" s="11">
        <v>0.47302295023769453</v>
      </c>
      <c r="O1051" s="11">
        <v>0.54255972860374768</v>
      </c>
      <c r="P1051" s="11">
        <v>0.61653905245122553</v>
      </c>
      <c r="Q1051" s="11">
        <v>0.63118739983113847</v>
      </c>
      <c r="R1051" s="11">
        <v>0.6626092430279793</v>
      </c>
      <c r="S1051" s="11">
        <v>0.66754118977472077</v>
      </c>
      <c r="T1051" s="11">
        <v>0.67435917747102614</v>
      </c>
      <c r="U1051" s="11">
        <v>0.70422983936707073</v>
      </c>
      <c r="V1051" s="11">
        <v>0.7392809994851538</v>
      </c>
      <c r="W1051" s="11">
        <v>0.75263271766890705</v>
      </c>
      <c r="X1051" s="11">
        <v>0.79672785269909385</v>
      </c>
      <c r="Y1051" s="11">
        <v>0.83293848107392254</v>
      </c>
      <c r="Z1051" s="11">
        <v>0.8655479948912026</v>
      </c>
      <c r="AA1051" s="11">
        <v>0.88261460608046127</v>
      </c>
      <c r="AB1051" s="11">
        <v>0.94414139283681264</v>
      </c>
    </row>
    <row r="1052" spans="1:28" x14ac:dyDescent="0.3">
      <c r="A1052" s="37">
        <v>500</v>
      </c>
      <c r="B1052" s="11">
        <v>0</v>
      </c>
      <c r="C1052" s="11">
        <v>4.2620664134613621E-2</v>
      </c>
      <c r="D1052" s="11">
        <v>6.7419629053920946E-2</v>
      </c>
      <c r="E1052" s="11">
        <v>9.9528375760731383E-2</v>
      </c>
      <c r="F1052" s="11">
        <v>0.13066938063262701</v>
      </c>
      <c r="G1052" s="11">
        <v>0.16850303341923811</v>
      </c>
      <c r="H1052" s="11">
        <v>0.24402425056402316</v>
      </c>
      <c r="I1052" s="11">
        <v>0.27435039752168844</v>
      </c>
      <c r="J1052" s="11">
        <v>0.32069681808827144</v>
      </c>
      <c r="K1052" s="11">
        <v>0.39440008938359933</v>
      </c>
      <c r="L1052" s="11">
        <v>0.46053582491116984</v>
      </c>
      <c r="M1052" s="11">
        <v>0.48852578415792508</v>
      </c>
      <c r="N1052" s="11">
        <v>0.55139374146217268</v>
      </c>
      <c r="O1052" s="11">
        <v>0.59278115776251039</v>
      </c>
      <c r="P1052" s="11">
        <v>0.60618485346659978</v>
      </c>
      <c r="Q1052" s="11">
        <v>0.63346561221664166</v>
      </c>
      <c r="R1052" s="11">
        <v>0.67234746586863259</v>
      </c>
      <c r="S1052" s="11">
        <v>0.6929571042725281</v>
      </c>
      <c r="T1052" s="11">
        <v>0.69654507836857527</v>
      </c>
      <c r="U1052" s="11">
        <v>0.70053260415308605</v>
      </c>
      <c r="V1052" s="11">
        <v>0.74253231715810042</v>
      </c>
      <c r="W1052" s="11">
        <v>0.76249779503504633</v>
      </c>
      <c r="X1052" s="11">
        <v>0.82192250301408587</v>
      </c>
      <c r="Y1052" s="11">
        <v>0.86195456992184372</v>
      </c>
      <c r="Z1052" s="11">
        <v>0.93163653809541125</v>
      </c>
      <c r="AA1052" s="11">
        <v>0.99771596609910973</v>
      </c>
      <c r="AB1052" s="11">
        <v>1</v>
      </c>
    </row>
    <row r="1053" spans="1:28" x14ac:dyDescent="0.3">
      <c r="A1053" s="37">
        <v>501</v>
      </c>
      <c r="B1053" s="11">
        <v>0</v>
      </c>
      <c r="C1053" s="11">
        <v>1.5574789534311332E-2</v>
      </c>
      <c r="D1053" s="11">
        <v>3.6244533065713458E-2</v>
      </c>
      <c r="E1053" s="11">
        <v>5.1024161797010463E-2</v>
      </c>
      <c r="F1053" s="11">
        <v>6.9392207661627486E-2</v>
      </c>
      <c r="G1053" s="11">
        <v>0.11599602934178552</v>
      </c>
      <c r="H1053" s="11">
        <v>0.17928144142403929</v>
      </c>
      <c r="I1053" s="11">
        <v>0.2620741148173461</v>
      </c>
      <c r="J1053" s="11">
        <v>0.30347614108138038</v>
      </c>
      <c r="K1053" s="11">
        <v>0.34344639436802005</v>
      </c>
      <c r="L1053" s="11">
        <v>0.41408666967498653</v>
      </c>
      <c r="M1053" s="11">
        <v>0.44946271745462224</v>
      </c>
      <c r="N1053" s="11">
        <v>0.50098673456486098</v>
      </c>
      <c r="O1053" s="11">
        <v>0.50499955715889888</v>
      </c>
      <c r="P1053" s="11">
        <v>0.51327577385008982</v>
      </c>
      <c r="Q1053" s="11">
        <v>0.54015957963720873</v>
      </c>
      <c r="R1053" s="11">
        <v>0.55753273533378589</v>
      </c>
      <c r="S1053" s="11">
        <v>0.60663450000119279</v>
      </c>
      <c r="T1053" s="11">
        <v>0.68035031067174123</v>
      </c>
      <c r="U1053" s="11">
        <v>0.74713558815573922</v>
      </c>
      <c r="V1053" s="11">
        <v>0.83019269274592056</v>
      </c>
      <c r="W1053" s="11">
        <v>0.85986713594164099</v>
      </c>
      <c r="X1053" s="11">
        <v>0.91794282932981885</v>
      </c>
      <c r="Y1053" s="11">
        <v>0.93271328795713682</v>
      </c>
      <c r="Z1053" s="11">
        <v>0.98001566096926529</v>
      </c>
      <c r="AA1053" s="11">
        <v>1</v>
      </c>
      <c r="AB1053" s="11">
        <v>1</v>
      </c>
    </row>
  </sheetData>
  <pageMargins left="0.7" right="0.7" top="0.78740157499999996" bottom="0.78740157499999996" header="0.3" footer="0.3"/>
  <tableParts count="2">
    <tablePart r:id="rId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81554-9DE5-478A-808A-6F4132EBFC57}">
  <sheetPr>
    <tabColor theme="3" tint="0.79998168889431442"/>
  </sheetPr>
  <dimension ref="A1:AF88"/>
  <sheetViews>
    <sheetView zoomScale="70" zoomScaleNormal="70" workbookViewId="0"/>
  </sheetViews>
  <sheetFormatPr baseColWidth="10" defaultColWidth="11.42578125" defaultRowHeight="15" x14ac:dyDescent="0.25"/>
  <cols>
    <col min="1" max="1" width="11.85546875" bestFit="1" customWidth="1"/>
    <col min="2" max="2" width="81.42578125" bestFit="1" customWidth="1"/>
    <col min="3" max="3" width="9.5703125" bestFit="1" customWidth="1"/>
    <col min="4" max="4" width="34.42578125" bestFit="1" customWidth="1"/>
    <col min="5" max="5" width="50.140625" bestFit="1" customWidth="1"/>
    <col min="6" max="6" width="10" bestFit="1" customWidth="1"/>
    <col min="7" max="28" width="8.42578125" bestFit="1" customWidth="1"/>
  </cols>
  <sheetData>
    <row r="1" spans="1:32" ht="15.75" customHeight="1" x14ac:dyDescent="0.3">
      <c r="A1" s="9" t="s">
        <v>76</v>
      </c>
      <c r="B1" s="9" t="s">
        <v>77</v>
      </c>
      <c r="C1" s="9" t="s">
        <v>78</v>
      </c>
      <c r="D1" s="9" t="s">
        <v>79</v>
      </c>
      <c r="E1" s="9" t="s">
        <v>80</v>
      </c>
      <c r="F1" s="9" t="s">
        <v>81</v>
      </c>
      <c r="G1" s="41" t="s">
        <v>82</v>
      </c>
      <c r="H1" s="41" t="s">
        <v>83</v>
      </c>
      <c r="I1" s="41" t="s">
        <v>84</v>
      </c>
      <c r="J1" s="41" t="s">
        <v>85</v>
      </c>
      <c r="K1" s="41" t="s">
        <v>86</v>
      </c>
      <c r="L1" s="41" t="s">
        <v>87</v>
      </c>
      <c r="M1" s="41" t="s">
        <v>88</v>
      </c>
      <c r="N1" s="41" t="s">
        <v>89</v>
      </c>
      <c r="O1" s="41" t="s">
        <v>90</v>
      </c>
      <c r="P1" s="41" t="s">
        <v>91</v>
      </c>
      <c r="Q1" s="41" t="s">
        <v>92</v>
      </c>
      <c r="R1" s="41" t="s">
        <v>93</v>
      </c>
      <c r="S1" s="41" t="s">
        <v>94</v>
      </c>
      <c r="T1" s="41" t="s">
        <v>95</v>
      </c>
      <c r="U1" s="41" t="s">
        <v>96</v>
      </c>
      <c r="V1" s="41" t="s">
        <v>97</v>
      </c>
      <c r="W1" s="41" t="s">
        <v>98</v>
      </c>
      <c r="X1" s="41" t="s">
        <v>99</v>
      </c>
      <c r="Y1" s="41" t="s">
        <v>100</v>
      </c>
      <c r="Z1" s="41" t="s">
        <v>101</v>
      </c>
      <c r="AA1" s="41" t="s">
        <v>102</v>
      </c>
      <c r="AB1" s="41" t="s">
        <v>103</v>
      </c>
    </row>
    <row r="2" spans="1:32" ht="16.5" x14ac:dyDescent="0.3">
      <c r="A2" s="140">
        <v>1</v>
      </c>
      <c r="B2" s="141" t="s">
        <v>104</v>
      </c>
      <c r="C2" s="141" t="s">
        <v>65</v>
      </c>
      <c r="D2" s="142" t="s">
        <v>105</v>
      </c>
      <c r="E2" s="142"/>
      <c r="F2" s="142" t="s">
        <v>106</v>
      </c>
      <c r="G2" s="43">
        <v>170</v>
      </c>
      <c r="H2" s="43">
        <v>168</v>
      </c>
      <c r="I2" s="43">
        <v>190</v>
      </c>
      <c r="J2" s="43">
        <v>212</v>
      </c>
      <c r="K2" s="43">
        <v>234</v>
      </c>
      <c r="L2" s="43">
        <v>256</v>
      </c>
      <c r="M2" s="43">
        <v>278</v>
      </c>
      <c r="N2" s="43">
        <v>301.8</v>
      </c>
      <c r="O2" s="43">
        <v>325.60000000000002</v>
      </c>
      <c r="P2" s="43">
        <v>349.40000000000003</v>
      </c>
      <c r="Q2" s="43">
        <v>373.20000000000005</v>
      </c>
      <c r="R2" s="43">
        <v>397</v>
      </c>
      <c r="S2" s="43">
        <v>410.4</v>
      </c>
      <c r="T2" s="43">
        <v>423.79999999999995</v>
      </c>
      <c r="U2" s="43">
        <v>437.19999999999993</v>
      </c>
      <c r="V2" s="43">
        <v>450.59999999999991</v>
      </c>
      <c r="W2" s="43">
        <v>464</v>
      </c>
      <c r="X2" s="43">
        <v>464</v>
      </c>
      <c r="Y2" s="43">
        <v>464</v>
      </c>
      <c r="Z2" s="43">
        <v>464</v>
      </c>
      <c r="AA2" s="43">
        <v>464</v>
      </c>
      <c r="AB2" s="43">
        <v>464</v>
      </c>
    </row>
    <row r="3" spans="1:32" ht="16.5" x14ac:dyDescent="0.3">
      <c r="A3" s="143">
        <v>2</v>
      </c>
      <c r="B3" s="144" t="s">
        <v>107</v>
      </c>
      <c r="C3" s="144" t="s">
        <v>65</v>
      </c>
      <c r="D3" s="145" t="s">
        <v>108</v>
      </c>
      <c r="E3" s="145"/>
      <c r="F3" s="145" t="s">
        <v>106</v>
      </c>
      <c r="G3" s="43">
        <v>157</v>
      </c>
      <c r="H3" s="43">
        <v>153</v>
      </c>
      <c r="I3" s="43">
        <v>157</v>
      </c>
      <c r="J3" s="43">
        <v>161</v>
      </c>
      <c r="K3" s="43">
        <v>165</v>
      </c>
      <c r="L3" s="43">
        <v>169</v>
      </c>
      <c r="M3" s="43">
        <v>173</v>
      </c>
      <c r="N3" s="43">
        <v>179</v>
      </c>
      <c r="O3" s="43">
        <v>185</v>
      </c>
      <c r="P3" s="43">
        <v>191</v>
      </c>
      <c r="Q3" s="43">
        <v>197</v>
      </c>
      <c r="R3" s="43">
        <v>203</v>
      </c>
      <c r="S3" s="43">
        <v>211.2</v>
      </c>
      <c r="T3" s="43">
        <v>219.39999999999998</v>
      </c>
      <c r="U3" s="43">
        <v>227.59999999999997</v>
      </c>
      <c r="V3" s="43">
        <v>235.79999999999995</v>
      </c>
      <c r="W3" s="43">
        <v>244</v>
      </c>
      <c r="X3" s="43">
        <v>251.4</v>
      </c>
      <c r="Y3" s="43">
        <v>258.8</v>
      </c>
      <c r="Z3" s="43">
        <v>266.2</v>
      </c>
      <c r="AA3" s="43">
        <v>273.59999999999997</v>
      </c>
      <c r="AB3" s="43">
        <v>281</v>
      </c>
    </row>
    <row r="4" spans="1:32" ht="16.5" x14ac:dyDescent="0.3">
      <c r="A4" s="140">
        <v>3</v>
      </c>
      <c r="B4" s="141" t="s">
        <v>109</v>
      </c>
      <c r="C4" s="141" t="s">
        <v>65</v>
      </c>
      <c r="D4" s="142" t="s">
        <v>110</v>
      </c>
      <c r="E4" s="142"/>
      <c r="F4" s="142" t="s">
        <v>106</v>
      </c>
      <c r="G4" s="43">
        <v>102</v>
      </c>
      <c r="H4" s="43">
        <v>100</v>
      </c>
      <c r="I4" s="43">
        <v>102.4</v>
      </c>
      <c r="J4" s="43">
        <v>104.80000000000001</v>
      </c>
      <c r="K4" s="43">
        <v>107.20000000000002</v>
      </c>
      <c r="L4" s="43">
        <v>109.60000000000002</v>
      </c>
      <c r="M4" s="43">
        <v>112</v>
      </c>
      <c r="N4" s="43">
        <v>116.4</v>
      </c>
      <c r="O4" s="43">
        <v>120.80000000000001</v>
      </c>
      <c r="P4" s="43">
        <v>125.20000000000002</v>
      </c>
      <c r="Q4" s="43">
        <v>129.60000000000002</v>
      </c>
      <c r="R4" s="43">
        <v>134</v>
      </c>
      <c r="S4" s="43">
        <v>140</v>
      </c>
      <c r="T4" s="43">
        <v>146</v>
      </c>
      <c r="U4" s="43">
        <v>152</v>
      </c>
      <c r="V4" s="43">
        <v>158</v>
      </c>
      <c r="W4" s="43">
        <v>164</v>
      </c>
      <c r="X4" s="43">
        <v>168.6</v>
      </c>
      <c r="Y4" s="43">
        <v>173.2</v>
      </c>
      <c r="Z4" s="43">
        <v>177.79999999999998</v>
      </c>
      <c r="AA4" s="43">
        <v>182.39999999999998</v>
      </c>
      <c r="AB4" s="43">
        <v>187</v>
      </c>
    </row>
    <row r="5" spans="1:32" ht="16.5" x14ac:dyDescent="0.3">
      <c r="A5" s="143">
        <v>4</v>
      </c>
      <c r="B5" s="144" t="s">
        <v>111</v>
      </c>
      <c r="C5" s="144" t="s">
        <v>65</v>
      </c>
      <c r="D5" s="146" t="s">
        <v>112</v>
      </c>
      <c r="E5" s="144" t="s">
        <v>113</v>
      </c>
      <c r="F5" s="144" t="s">
        <v>114</v>
      </c>
      <c r="G5" s="43">
        <v>31</v>
      </c>
      <c r="H5" s="46">
        <v>31.44</v>
      </c>
      <c r="I5" s="46">
        <v>31.924000000000003</v>
      </c>
      <c r="J5" s="46">
        <v>32.452000000000005</v>
      </c>
      <c r="K5" s="46">
        <v>33.024000000000008</v>
      </c>
      <c r="L5" s="46">
        <v>33.596000000000011</v>
      </c>
      <c r="M5" s="46">
        <v>34.124000000000009</v>
      </c>
      <c r="N5" s="46">
        <v>34.652000000000008</v>
      </c>
      <c r="O5" s="46">
        <v>35.13600000000001</v>
      </c>
      <c r="P5" s="46">
        <v>35.576000000000008</v>
      </c>
      <c r="Q5" s="46">
        <v>35.928000000000004</v>
      </c>
      <c r="R5" s="46">
        <v>36.236000000000004</v>
      </c>
      <c r="S5" s="46">
        <v>36.500000000000007</v>
      </c>
      <c r="T5" s="46">
        <v>36.676000000000009</v>
      </c>
      <c r="U5" s="46">
        <v>36.76400000000001</v>
      </c>
      <c r="V5" s="46">
        <v>36.852000000000011</v>
      </c>
      <c r="W5" s="46">
        <v>36.896000000000008</v>
      </c>
      <c r="X5" s="46">
        <v>36.940000000000005</v>
      </c>
      <c r="Y5" s="46">
        <v>36.984000000000002</v>
      </c>
      <c r="Z5" s="46">
        <v>36.984000000000002</v>
      </c>
      <c r="AA5" s="46">
        <v>36.984000000000002</v>
      </c>
      <c r="AB5" s="46">
        <v>36.984000000000002</v>
      </c>
      <c r="AC5" s="2"/>
      <c r="AD5" s="2"/>
      <c r="AE5" s="2"/>
      <c r="AF5" s="2"/>
    </row>
    <row r="6" spans="1:32" ht="16.5" x14ac:dyDescent="0.3">
      <c r="A6" s="140">
        <v>5</v>
      </c>
      <c r="B6" s="141" t="s">
        <v>115</v>
      </c>
      <c r="C6" s="141" t="s">
        <v>65</v>
      </c>
      <c r="D6" s="147" t="s">
        <v>112</v>
      </c>
      <c r="E6" s="141" t="s">
        <v>116</v>
      </c>
      <c r="F6" s="141" t="s">
        <v>114</v>
      </c>
      <c r="G6" s="46">
        <v>1</v>
      </c>
      <c r="H6" s="46">
        <v>1</v>
      </c>
      <c r="I6" s="46">
        <v>1.1000000000000001</v>
      </c>
      <c r="J6" s="46">
        <v>1.2</v>
      </c>
      <c r="K6" s="46">
        <v>1.3</v>
      </c>
      <c r="L6" s="46">
        <v>1.3</v>
      </c>
      <c r="M6" s="46">
        <v>1.2</v>
      </c>
      <c r="N6" s="46">
        <v>1.2</v>
      </c>
      <c r="O6" s="46">
        <v>1.1000000000000001</v>
      </c>
      <c r="P6" s="46">
        <v>1</v>
      </c>
      <c r="Q6" s="46">
        <v>0.8</v>
      </c>
      <c r="R6" s="46">
        <v>0.7</v>
      </c>
      <c r="S6" s="46">
        <v>0.6</v>
      </c>
      <c r="T6" s="46">
        <v>0.4</v>
      </c>
      <c r="U6" s="46">
        <v>0.2</v>
      </c>
      <c r="V6" s="46">
        <v>0.2</v>
      </c>
      <c r="W6" s="46">
        <v>0.1</v>
      </c>
      <c r="X6" s="46">
        <v>0.1</v>
      </c>
      <c r="Y6" s="46">
        <v>0.1</v>
      </c>
      <c r="Z6" s="46">
        <v>0</v>
      </c>
      <c r="AA6" s="46">
        <v>0</v>
      </c>
      <c r="AB6" s="46">
        <v>0</v>
      </c>
    </row>
    <row r="7" spans="1:32" ht="16.5" x14ac:dyDescent="0.3">
      <c r="A7" s="143">
        <v>6</v>
      </c>
      <c r="B7" s="144" t="s">
        <v>117</v>
      </c>
      <c r="C7" s="144" t="s">
        <v>65</v>
      </c>
      <c r="D7" s="146" t="s">
        <v>112</v>
      </c>
      <c r="E7" s="144" t="s">
        <v>118</v>
      </c>
      <c r="F7" s="144" t="s">
        <v>114</v>
      </c>
      <c r="G7" s="46">
        <v>0.44</v>
      </c>
      <c r="H7" s="46">
        <v>0.44</v>
      </c>
      <c r="I7" s="46">
        <v>0.48400000000000004</v>
      </c>
      <c r="J7" s="46">
        <v>0.52800000000000002</v>
      </c>
      <c r="K7" s="46">
        <v>0.57200000000000006</v>
      </c>
      <c r="L7" s="46">
        <v>0.57200000000000006</v>
      </c>
      <c r="M7" s="46">
        <v>0.52800000000000002</v>
      </c>
      <c r="N7" s="46">
        <v>0.52800000000000002</v>
      </c>
      <c r="O7" s="46">
        <v>0.48400000000000004</v>
      </c>
      <c r="P7" s="46">
        <v>0.44</v>
      </c>
      <c r="Q7" s="46">
        <v>0.35200000000000004</v>
      </c>
      <c r="R7" s="46">
        <v>0.308</v>
      </c>
      <c r="S7" s="46">
        <v>0.26400000000000001</v>
      </c>
      <c r="T7" s="46">
        <v>0.17600000000000002</v>
      </c>
      <c r="U7" s="46">
        <v>8.8000000000000009E-2</v>
      </c>
      <c r="V7" s="46">
        <v>8.8000000000000009E-2</v>
      </c>
      <c r="W7" s="46">
        <v>4.4000000000000004E-2</v>
      </c>
      <c r="X7" s="46">
        <v>4.4000000000000004E-2</v>
      </c>
      <c r="Y7" s="46">
        <v>4.4000000000000004E-2</v>
      </c>
      <c r="Z7" s="46">
        <v>0</v>
      </c>
      <c r="AA7" s="46">
        <v>0</v>
      </c>
      <c r="AB7" s="46">
        <v>0</v>
      </c>
    </row>
    <row r="8" spans="1:32" ht="16.5" x14ac:dyDescent="0.3">
      <c r="A8" s="140">
        <v>7</v>
      </c>
      <c r="B8" s="141" t="s">
        <v>119</v>
      </c>
      <c r="C8" s="141" t="s">
        <v>65</v>
      </c>
      <c r="D8" s="147" t="s">
        <v>112</v>
      </c>
      <c r="E8" s="141" t="s">
        <v>120</v>
      </c>
      <c r="F8" s="141" t="s">
        <v>114</v>
      </c>
      <c r="G8" s="46">
        <v>0.56000000000000005</v>
      </c>
      <c r="H8" s="46">
        <v>0.56000000000000005</v>
      </c>
      <c r="I8" s="46">
        <v>0.6160000000000001</v>
      </c>
      <c r="J8" s="46">
        <v>0.67199999999999993</v>
      </c>
      <c r="K8" s="46">
        <v>0.72799999999999998</v>
      </c>
      <c r="L8" s="46">
        <v>0.72799999999999998</v>
      </c>
      <c r="M8" s="46">
        <v>0.67199999999999993</v>
      </c>
      <c r="N8" s="46">
        <v>0.67199999999999993</v>
      </c>
      <c r="O8" s="46">
        <v>0.6160000000000001</v>
      </c>
      <c r="P8" s="46">
        <v>0.56000000000000005</v>
      </c>
      <c r="Q8" s="46">
        <v>0.44800000000000001</v>
      </c>
      <c r="R8" s="46">
        <v>0.39199999999999996</v>
      </c>
      <c r="S8" s="46">
        <v>0.33599999999999997</v>
      </c>
      <c r="T8" s="46">
        <v>0.224</v>
      </c>
      <c r="U8" s="46">
        <v>0.112</v>
      </c>
      <c r="V8" s="46">
        <v>0.112</v>
      </c>
      <c r="W8" s="46">
        <v>5.6000000000000001E-2</v>
      </c>
      <c r="X8" s="46">
        <v>5.6000000000000001E-2</v>
      </c>
      <c r="Y8" s="46">
        <v>5.6000000000000001E-2</v>
      </c>
      <c r="Z8" s="46">
        <v>0</v>
      </c>
      <c r="AA8" s="46">
        <v>0</v>
      </c>
      <c r="AB8" s="46">
        <v>0</v>
      </c>
    </row>
    <row r="9" spans="1:32" ht="16.5" x14ac:dyDescent="0.3">
      <c r="A9" s="143">
        <v>8</v>
      </c>
      <c r="B9" s="144" t="s">
        <v>121</v>
      </c>
      <c r="C9" s="144" t="s">
        <v>65</v>
      </c>
      <c r="D9" s="146" t="s">
        <v>112</v>
      </c>
      <c r="E9" s="144" t="s">
        <v>122</v>
      </c>
      <c r="F9" s="144" t="s">
        <v>114</v>
      </c>
      <c r="G9" s="46">
        <v>0</v>
      </c>
      <c r="H9" s="46">
        <v>0</v>
      </c>
      <c r="I9" s="46">
        <v>0</v>
      </c>
      <c r="J9" s="46">
        <v>0</v>
      </c>
      <c r="K9" s="46">
        <v>0</v>
      </c>
      <c r="L9" s="46">
        <v>0</v>
      </c>
      <c r="M9" s="46">
        <v>0</v>
      </c>
      <c r="N9" s="46">
        <v>0</v>
      </c>
      <c r="O9" s="46">
        <v>0</v>
      </c>
      <c r="P9" s="46">
        <v>0</v>
      </c>
      <c r="Q9" s="46">
        <v>0</v>
      </c>
      <c r="R9" s="46">
        <v>0</v>
      </c>
      <c r="S9" s="46">
        <v>0</v>
      </c>
      <c r="T9" s="46">
        <v>0</v>
      </c>
      <c r="U9" s="46">
        <v>0</v>
      </c>
      <c r="V9" s="46">
        <v>0</v>
      </c>
      <c r="W9" s="46">
        <v>0</v>
      </c>
      <c r="X9" s="46">
        <v>0</v>
      </c>
      <c r="Y9" s="46">
        <v>0</v>
      </c>
      <c r="Z9" s="46">
        <v>0</v>
      </c>
      <c r="AA9" s="46">
        <v>0</v>
      </c>
      <c r="AB9" s="46">
        <v>0</v>
      </c>
    </row>
    <row r="10" spans="1:32" ht="16.5" x14ac:dyDescent="0.3">
      <c r="A10" s="140">
        <v>9</v>
      </c>
      <c r="B10" s="141" t="s">
        <v>123</v>
      </c>
      <c r="C10" s="141" t="s">
        <v>65</v>
      </c>
      <c r="D10" s="147" t="s">
        <v>124</v>
      </c>
      <c r="E10" s="141" t="s">
        <v>113</v>
      </c>
      <c r="F10" s="141" t="s">
        <v>114</v>
      </c>
      <c r="G10" s="43">
        <v>415</v>
      </c>
      <c r="H10" s="43">
        <v>417.15600000000001</v>
      </c>
      <c r="I10" s="43">
        <v>419.31200000000001</v>
      </c>
      <c r="J10" s="43">
        <v>421.64400000000001</v>
      </c>
      <c r="K10" s="43">
        <v>424.19600000000003</v>
      </c>
      <c r="L10" s="43">
        <v>427.012</v>
      </c>
      <c r="M10" s="43">
        <v>429.96</v>
      </c>
      <c r="N10" s="43">
        <v>433.47999999999996</v>
      </c>
      <c r="O10" s="43">
        <v>437.39599999999996</v>
      </c>
      <c r="P10" s="43">
        <v>441.48799999999994</v>
      </c>
      <c r="Q10" s="43">
        <v>445.79999999999995</v>
      </c>
      <c r="R10" s="43">
        <v>450.11199999999997</v>
      </c>
      <c r="S10" s="43">
        <v>454.59999999999997</v>
      </c>
      <c r="T10" s="43">
        <v>458.91199999999998</v>
      </c>
      <c r="U10" s="43">
        <v>463.00399999999996</v>
      </c>
      <c r="V10" s="43">
        <v>466.91999999999996</v>
      </c>
      <c r="W10" s="43">
        <v>470.43999999999994</v>
      </c>
      <c r="X10" s="43">
        <v>473.56399999999996</v>
      </c>
      <c r="Y10" s="43">
        <v>476.29199999999997</v>
      </c>
      <c r="Z10" s="43">
        <v>476.29199999999997</v>
      </c>
      <c r="AA10" s="43">
        <v>476.29199999999997</v>
      </c>
      <c r="AB10" s="43">
        <v>476.29199999999997</v>
      </c>
      <c r="AC10" s="2"/>
      <c r="AD10" s="2"/>
      <c r="AE10" s="2"/>
      <c r="AF10" s="2"/>
    </row>
    <row r="11" spans="1:32" ht="16.5" x14ac:dyDescent="0.3">
      <c r="A11" s="143">
        <v>10</v>
      </c>
      <c r="B11" s="144" t="s">
        <v>125</v>
      </c>
      <c r="C11" s="144" t="s">
        <v>65</v>
      </c>
      <c r="D11" s="146" t="s">
        <v>124</v>
      </c>
      <c r="E11" s="144" t="s">
        <v>116</v>
      </c>
      <c r="F11" s="144" t="s">
        <v>114</v>
      </c>
      <c r="G11" s="46">
        <v>5</v>
      </c>
      <c r="H11" s="46">
        <v>4.9000000000000004</v>
      </c>
      <c r="I11" s="46">
        <v>4.9000000000000004</v>
      </c>
      <c r="J11" s="46">
        <v>5.3</v>
      </c>
      <c r="K11" s="46">
        <v>5.8</v>
      </c>
      <c r="L11" s="46">
        <v>6.4</v>
      </c>
      <c r="M11" s="46">
        <v>6.7</v>
      </c>
      <c r="N11" s="46">
        <v>8</v>
      </c>
      <c r="O11" s="46">
        <v>8.9</v>
      </c>
      <c r="P11" s="46">
        <v>9.3000000000000007</v>
      </c>
      <c r="Q11" s="46">
        <v>9.8000000000000007</v>
      </c>
      <c r="R11" s="46">
        <v>9.8000000000000007</v>
      </c>
      <c r="S11" s="46">
        <v>10.199999999999999</v>
      </c>
      <c r="T11" s="46">
        <v>9.8000000000000007</v>
      </c>
      <c r="U11" s="46">
        <v>9.3000000000000007</v>
      </c>
      <c r="V11" s="46">
        <v>8.9</v>
      </c>
      <c r="W11" s="46">
        <v>8</v>
      </c>
      <c r="X11" s="46">
        <v>7.1</v>
      </c>
      <c r="Y11" s="46">
        <v>6.2</v>
      </c>
      <c r="Z11" s="46">
        <v>0</v>
      </c>
      <c r="AA11" s="46">
        <v>0</v>
      </c>
      <c r="AB11" s="46">
        <v>0</v>
      </c>
    </row>
    <row r="12" spans="1:32" ht="16.5" x14ac:dyDescent="0.3">
      <c r="A12" s="140">
        <v>11</v>
      </c>
      <c r="B12" s="141" t="s">
        <v>126</v>
      </c>
      <c r="C12" s="141" t="s">
        <v>65</v>
      </c>
      <c r="D12" s="147" t="s">
        <v>124</v>
      </c>
      <c r="E12" s="141" t="s">
        <v>118</v>
      </c>
      <c r="F12" s="141" t="s">
        <v>114</v>
      </c>
      <c r="G12" s="46">
        <v>2.2000000000000002</v>
      </c>
      <c r="H12" s="46">
        <v>2.1560000000000001</v>
      </c>
      <c r="I12" s="46">
        <v>2.1560000000000001</v>
      </c>
      <c r="J12" s="46">
        <v>2.3319999999999999</v>
      </c>
      <c r="K12" s="46">
        <v>2.552</v>
      </c>
      <c r="L12" s="46">
        <v>2.8160000000000003</v>
      </c>
      <c r="M12" s="46">
        <v>2.948</v>
      </c>
      <c r="N12" s="46">
        <v>3.52</v>
      </c>
      <c r="O12" s="46">
        <v>3.9160000000000004</v>
      </c>
      <c r="P12" s="46">
        <v>4.0920000000000005</v>
      </c>
      <c r="Q12" s="46">
        <v>4.3120000000000003</v>
      </c>
      <c r="R12" s="46">
        <v>4.3120000000000003</v>
      </c>
      <c r="S12" s="46">
        <v>4.4879999999999995</v>
      </c>
      <c r="T12" s="46">
        <v>4.3120000000000003</v>
      </c>
      <c r="U12" s="46">
        <v>4.0920000000000005</v>
      </c>
      <c r="V12" s="46">
        <v>3.9160000000000004</v>
      </c>
      <c r="W12" s="46">
        <v>3.52</v>
      </c>
      <c r="X12" s="46">
        <v>3.1239999999999997</v>
      </c>
      <c r="Y12" s="46">
        <v>2.7280000000000002</v>
      </c>
      <c r="Z12" s="46">
        <v>0</v>
      </c>
      <c r="AA12" s="46">
        <v>0</v>
      </c>
      <c r="AB12" s="46">
        <v>0</v>
      </c>
    </row>
    <row r="13" spans="1:32" ht="16.5" x14ac:dyDescent="0.3">
      <c r="A13" s="143">
        <v>12</v>
      </c>
      <c r="B13" s="144" t="s">
        <v>127</v>
      </c>
      <c r="C13" s="144" t="s">
        <v>65</v>
      </c>
      <c r="D13" s="146" t="s">
        <v>124</v>
      </c>
      <c r="E13" s="144" t="s">
        <v>120</v>
      </c>
      <c r="F13" s="144" t="s">
        <v>114</v>
      </c>
      <c r="G13" s="46">
        <v>2.8</v>
      </c>
      <c r="H13" s="46">
        <v>2.7440000000000002</v>
      </c>
      <c r="I13" s="46">
        <v>2.7440000000000002</v>
      </c>
      <c r="J13" s="46">
        <v>2.968</v>
      </c>
      <c r="K13" s="46">
        <v>3.2479999999999998</v>
      </c>
      <c r="L13" s="46">
        <v>3.5840000000000001</v>
      </c>
      <c r="M13" s="46">
        <v>3.7520000000000002</v>
      </c>
      <c r="N13" s="46">
        <v>4.4800000000000004</v>
      </c>
      <c r="O13" s="46">
        <v>4.984</v>
      </c>
      <c r="P13" s="46">
        <v>5.2080000000000002</v>
      </c>
      <c r="Q13" s="46">
        <v>5.4880000000000004</v>
      </c>
      <c r="R13" s="46">
        <v>5.4880000000000004</v>
      </c>
      <c r="S13" s="46">
        <v>5.7119999999999997</v>
      </c>
      <c r="T13" s="46">
        <v>5.4880000000000004</v>
      </c>
      <c r="U13" s="46">
        <v>5.2080000000000002</v>
      </c>
      <c r="V13" s="46">
        <v>4.984</v>
      </c>
      <c r="W13" s="46">
        <v>4.4800000000000004</v>
      </c>
      <c r="X13" s="46">
        <v>3.976</v>
      </c>
      <c r="Y13" s="46">
        <v>3.472</v>
      </c>
      <c r="Z13" s="46">
        <v>0</v>
      </c>
      <c r="AA13" s="46">
        <v>0</v>
      </c>
      <c r="AB13" s="46">
        <v>0</v>
      </c>
    </row>
    <row r="14" spans="1:32" ht="16.5" x14ac:dyDescent="0.3">
      <c r="A14" s="140">
        <v>13</v>
      </c>
      <c r="B14" s="141" t="s">
        <v>128</v>
      </c>
      <c r="C14" s="141" t="s">
        <v>65</v>
      </c>
      <c r="D14" s="147" t="s">
        <v>124</v>
      </c>
      <c r="E14" s="141" t="s">
        <v>122</v>
      </c>
      <c r="F14" s="141" t="s">
        <v>114</v>
      </c>
      <c r="G14" s="43">
        <v>1.5</v>
      </c>
      <c r="H14" s="43">
        <v>1.9</v>
      </c>
      <c r="I14" s="43">
        <v>1.8</v>
      </c>
      <c r="J14" s="43">
        <v>2.7</v>
      </c>
      <c r="K14" s="43">
        <v>2.5</v>
      </c>
      <c r="L14" s="43">
        <v>2.4</v>
      </c>
      <c r="M14" s="43">
        <v>2.5</v>
      </c>
      <c r="N14" s="43">
        <v>2.2000000000000002</v>
      </c>
      <c r="O14" s="43">
        <v>3.1</v>
      </c>
      <c r="P14" s="43">
        <v>1.5</v>
      </c>
      <c r="Q14" s="43">
        <v>1.5</v>
      </c>
      <c r="R14" s="43">
        <v>2.2000000000000002</v>
      </c>
      <c r="S14" s="43">
        <v>1.7</v>
      </c>
      <c r="T14" s="43">
        <v>2</v>
      </c>
      <c r="U14" s="43">
        <v>1.1000000000000001</v>
      </c>
      <c r="V14" s="43">
        <v>1.6</v>
      </c>
      <c r="W14" s="43">
        <v>1.4</v>
      </c>
      <c r="X14" s="43">
        <v>1.4</v>
      </c>
      <c r="Y14" s="43">
        <v>1.9</v>
      </c>
      <c r="Z14" s="43">
        <v>0</v>
      </c>
      <c r="AA14" s="43">
        <v>0</v>
      </c>
      <c r="AB14" s="43">
        <v>0</v>
      </c>
    </row>
    <row r="15" spans="1:32" ht="16.5" x14ac:dyDescent="0.3">
      <c r="A15" s="143">
        <v>14</v>
      </c>
      <c r="B15" s="144" t="s">
        <v>129</v>
      </c>
      <c r="C15" s="144" t="s">
        <v>65</v>
      </c>
      <c r="D15" s="146" t="s">
        <v>130</v>
      </c>
      <c r="E15" s="144" t="s">
        <v>113</v>
      </c>
      <c r="F15" s="144" t="s">
        <v>114</v>
      </c>
      <c r="G15" s="43">
        <v>1101</v>
      </c>
      <c r="H15" s="43">
        <v>1106.4559999999999</v>
      </c>
      <c r="I15" s="43">
        <v>1112.0439999999999</v>
      </c>
      <c r="J15" s="43">
        <v>1118.424</v>
      </c>
      <c r="K15" s="43">
        <v>1125.596</v>
      </c>
      <c r="L15" s="43">
        <v>1134.7919999999999</v>
      </c>
      <c r="M15" s="43">
        <v>1144.78</v>
      </c>
      <c r="N15" s="43">
        <v>1155.56</v>
      </c>
      <c r="O15" s="43">
        <v>1167.528</v>
      </c>
      <c r="P15" s="43">
        <v>1179.9359999999999</v>
      </c>
      <c r="Q15" s="43">
        <v>1192.74</v>
      </c>
      <c r="R15" s="43">
        <v>1205.94</v>
      </c>
      <c r="S15" s="43">
        <v>1219.1400000000001</v>
      </c>
      <c r="T15" s="43">
        <v>1231.9440000000002</v>
      </c>
      <c r="U15" s="43">
        <v>1244.3520000000001</v>
      </c>
      <c r="V15" s="43">
        <v>1256.3200000000002</v>
      </c>
      <c r="W15" s="43">
        <v>1266.3080000000002</v>
      </c>
      <c r="X15" s="43">
        <v>1276.2960000000003</v>
      </c>
      <c r="Y15" s="43">
        <v>1284.3920000000003</v>
      </c>
      <c r="Z15" s="43">
        <v>1284.3920000000003</v>
      </c>
      <c r="AA15" s="43">
        <v>1284.3920000000003</v>
      </c>
      <c r="AB15" s="43">
        <v>1284.3920000000003</v>
      </c>
      <c r="AC15" s="2"/>
      <c r="AD15" s="2"/>
      <c r="AE15" s="2"/>
      <c r="AF15" s="2"/>
    </row>
    <row r="16" spans="1:32" ht="16.5" x14ac:dyDescent="0.3">
      <c r="A16" s="140">
        <v>15</v>
      </c>
      <c r="B16" s="141" t="s">
        <v>131</v>
      </c>
      <c r="C16" s="141" t="s">
        <v>65</v>
      </c>
      <c r="D16" s="147" t="s">
        <v>130</v>
      </c>
      <c r="E16" s="141" t="s">
        <v>116</v>
      </c>
      <c r="F16" s="141" t="s">
        <v>114</v>
      </c>
      <c r="G16" s="46">
        <v>13.51</v>
      </c>
      <c r="H16" s="46">
        <v>12.4</v>
      </c>
      <c r="I16" s="46">
        <v>12.7</v>
      </c>
      <c r="J16" s="46">
        <v>14.5</v>
      </c>
      <c r="K16" s="46">
        <v>16.3</v>
      </c>
      <c r="L16" s="46">
        <v>20.9</v>
      </c>
      <c r="M16" s="46">
        <v>22.7</v>
      </c>
      <c r="N16" s="46">
        <v>24.5</v>
      </c>
      <c r="O16" s="46">
        <v>27.2</v>
      </c>
      <c r="P16" s="46">
        <v>28.2</v>
      </c>
      <c r="Q16" s="46">
        <v>29.1</v>
      </c>
      <c r="R16" s="46">
        <v>30</v>
      </c>
      <c r="S16" s="46">
        <v>30</v>
      </c>
      <c r="T16" s="46">
        <v>29.1</v>
      </c>
      <c r="U16" s="46">
        <v>28.2</v>
      </c>
      <c r="V16" s="46">
        <v>27.2</v>
      </c>
      <c r="W16" s="46">
        <v>22.7</v>
      </c>
      <c r="X16" s="46">
        <v>22.7</v>
      </c>
      <c r="Y16" s="46">
        <v>18.399999999999999</v>
      </c>
      <c r="Z16" s="46">
        <v>0</v>
      </c>
      <c r="AA16" s="46">
        <v>0</v>
      </c>
      <c r="AB16" s="46">
        <v>0</v>
      </c>
    </row>
    <row r="17" spans="1:28" ht="16.5" x14ac:dyDescent="0.3">
      <c r="A17" s="143">
        <v>16</v>
      </c>
      <c r="B17" s="144" t="s">
        <v>132</v>
      </c>
      <c r="C17" s="144" t="s">
        <v>65</v>
      </c>
      <c r="D17" s="146" t="s">
        <v>130</v>
      </c>
      <c r="E17" s="144" t="s">
        <v>118</v>
      </c>
      <c r="F17" s="144" t="s">
        <v>114</v>
      </c>
      <c r="G17" s="46">
        <v>5.9443999999999999</v>
      </c>
      <c r="H17" s="46">
        <v>5.4560000000000004</v>
      </c>
      <c r="I17" s="46">
        <v>5.5880000000000001</v>
      </c>
      <c r="J17" s="46">
        <v>6.38</v>
      </c>
      <c r="K17" s="46">
        <v>7.1720000000000006</v>
      </c>
      <c r="L17" s="46">
        <v>9.1959999999999997</v>
      </c>
      <c r="M17" s="46">
        <v>9.9879999999999995</v>
      </c>
      <c r="N17" s="46">
        <v>10.78</v>
      </c>
      <c r="O17" s="46">
        <v>11.968</v>
      </c>
      <c r="P17" s="46">
        <v>12.407999999999999</v>
      </c>
      <c r="Q17" s="46">
        <v>12.804</v>
      </c>
      <c r="R17" s="46">
        <v>13.2</v>
      </c>
      <c r="S17" s="46">
        <v>13.2</v>
      </c>
      <c r="T17" s="46">
        <v>12.804</v>
      </c>
      <c r="U17" s="46">
        <v>12.407999999999999</v>
      </c>
      <c r="V17" s="46">
        <v>11.968</v>
      </c>
      <c r="W17" s="46">
        <v>9.9879999999999995</v>
      </c>
      <c r="X17" s="46">
        <v>9.9879999999999995</v>
      </c>
      <c r="Y17" s="46">
        <v>8.0960000000000001</v>
      </c>
      <c r="Z17" s="46">
        <v>0</v>
      </c>
      <c r="AA17" s="46">
        <v>0</v>
      </c>
      <c r="AB17" s="46">
        <v>0</v>
      </c>
    </row>
    <row r="18" spans="1:28" ht="16.5" x14ac:dyDescent="0.3">
      <c r="A18" s="140">
        <v>17</v>
      </c>
      <c r="B18" s="141" t="s">
        <v>133</v>
      </c>
      <c r="C18" s="141" t="s">
        <v>65</v>
      </c>
      <c r="D18" s="147" t="s">
        <v>130</v>
      </c>
      <c r="E18" s="141" t="s">
        <v>120</v>
      </c>
      <c r="F18" s="141" t="s">
        <v>114</v>
      </c>
      <c r="G18" s="46">
        <v>7.5655999999999999</v>
      </c>
      <c r="H18" s="46">
        <v>6.944</v>
      </c>
      <c r="I18" s="46">
        <v>7.1119999999999992</v>
      </c>
      <c r="J18" s="46">
        <v>8.120000000000001</v>
      </c>
      <c r="K18" s="46">
        <v>9.1280000000000001</v>
      </c>
      <c r="L18" s="46">
        <v>11.703999999999999</v>
      </c>
      <c r="M18" s="46">
        <v>12.712</v>
      </c>
      <c r="N18" s="46">
        <v>13.72</v>
      </c>
      <c r="O18" s="46">
        <v>15.231999999999999</v>
      </c>
      <c r="P18" s="46">
        <v>15.792</v>
      </c>
      <c r="Q18" s="46">
        <v>16.295999999999999</v>
      </c>
      <c r="R18" s="46">
        <v>16.8</v>
      </c>
      <c r="S18" s="46">
        <v>16.8</v>
      </c>
      <c r="T18" s="46">
        <v>16.295999999999999</v>
      </c>
      <c r="U18" s="46">
        <v>15.792</v>
      </c>
      <c r="V18" s="46">
        <v>15.231999999999999</v>
      </c>
      <c r="W18" s="46">
        <v>12.712</v>
      </c>
      <c r="X18" s="46">
        <v>12.712</v>
      </c>
      <c r="Y18" s="46">
        <v>10.303999999999998</v>
      </c>
      <c r="Z18" s="46">
        <v>0</v>
      </c>
      <c r="AA18" s="46">
        <v>0</v>
      </c>
      <c r="AB18" s="46">
        <v>0</v>
      </c>
    </row>
    <row r="19" spans="1:28" ht="16.5" x14ac:dyDescent="0.3">
      <c r="A19" s="143">
        <v>18</v>
      </c>
      <c r="B19" s="144" t="s">
        <v>134</v>
      </c>
      <c r="C19" s="144" t="s">
        <v>65</v>
      </c>
      <c r="D19" s="146" t="s">
        <v>130</v>
      </c>
      <c r="E19" s="144" t="s">
        <v>122</v>
      </c>
      <c r="F19" s="144" t="s">
        <v>114</v>
      </c>
      <c r="G19" s="46">
        <v>7.5</v>
      </c>
      <c r="H19" s="46">
        <v>9.6999999999999993</v>
      </c>
      <c r="I19" s="46">
        <v>9.6</v>
      </c>
      <c r="J19" s="46">
        <v>14.2</v>
      </c>
      <c r="K19" s="46">
        <v>11.9</v>
      </c>
      <c r="L19" s="46">
        <v>12.5</v>
      </c>
      <c r="M19" s="46">
        <v>10</v>
      </c>
      <c r="N19" s="46">
        <v>11.1</v>
      </c>
      <c r="O19" s="46">
        <v>12</v>
      </c>
      <c r="P19" s="46">
        <v>10</v>
      </c>
      <c r="Q19" s="46">
        <v>9.9</v>
      </c>
      <c r="R19" s="46">
        <v>11.7</v>
      </c>
      <c r="S19" s="46">
        <v>11.1</v>
      </c>
      <c r="T19" s="46">
        <v>17.7</v>
      </c>
      <c r="U19" s="46">
        <v>10.7</v>
      </c>
      <c r="V19" s="46">
        <v>12.9</v>
      </c>
      <c r="W19" s="46">
        <v>13.8</v>
      </c>
      <c r="X19" s="46">
        <v>13.5</v>
      </c>
      <c r="Y19" s="46">
        <v>16.100000000000001</v>
      </c>
      <c r="Z19" s="46">
        <v>0</v>
      </c>
      <c r="AA19" s="46">
        <v>0</v>
      </c>
      <c r="AB19" s="46">
        <v>0</v>
      </c>
    </row>
    <row r="20" spans="1:28" ht="16.5" x14ac:dyDescent="0.3">
      <c r="A20" s="140">
        <v>19</v>
      </c>
      <c r="B20" s="141" t="s">
        <v>135</v>
      </c>
      <c r="C20" s="141" t="s">
        <v>65</v>
      </c>
      <c r="D20" s="147" t="s">
        <v>136</v>
      </c>
      <c r="E20" s="141" t="s">
        <v>113</v>
      </c>
      <c r="F20" s="141" t="s">
        <v>137</v>
      </c>
      <c r="G20" s="43">
        <v>8</v>
      </c>
      <c r="H20" s="43">
        <v>8</v>
      </c>
      <c r="I20" s="43">
        <v>8</v>
      </c>
      <c r="J20" s="43">
        <v>9</v>
      </c>
      <c r="K20" s="43">
        <v>9</v>
      </c>
      <c r="L20" s="43">
        <v>9</v>
      </c>
      <c r="M20" s="43">
        <v>9</v>
      </c>
      <c r="N20" s="43">
        <v>9</v>
      </c>
      <c r="O20" s="43">
        <v>9</v>
      </c>
      <c r="P20" s="43">
        <v>9</v>
      </c>
      <c r="Q20" s="43">
        <v>9</v>
      </c>
      <c r="R20" s="43">
        <v>9</v>
      </c>
      <c r="S20" s="43">
        <v>9</v>
      </c>
      <c r="T20" s="43">
        <v>9</v>
      </c>
      <c r="U20" s="43">
        <v>9</v>
      </c>
      <c r="V20" s="43">
        <v>9</v>
      </c>
      <c r="W20" s="43">
        <v>9</v>
      </c>
      <c r="X20" s="43">
        <v>9</v>
      </c>
      <c r="Y20" s="43">
        <v>9</v>
      </c>
      <c r="Z20" s="43">
        <v>9</v>
      </c>
      <c r="AA20" s="43">
        <v>9</v>
      </c>
      <c r="AB20" s="43">
        <v>9</v>
      </c>
    </row>
    <row r="21" spans="1:28" ht="16.5" x14ac:dyDescent="0.3">
      <c r="A21" s="143">
        <v>20</v>
      </c>
      <c r="B21" s="144" t="s">
        <v>138</v>
      </c>
      <c r="C21" s="144" t="s">
        <v>65</v>
      </c>
      <c r="D21" s="146" t="s">
        <v>136</v>
      </c>
      <c r="E21" s="144" t="s">
        <v>116</v>
      </c>
      <c r="F21" s="144" t="s">
        <v>137</v>
      </c>
      <c r="G21" s="43">
        <v>0</v>
      </c>
      <c r="H21" s="43">
        <v>0</v>
      </c>
      <c r="I21" s="43">
        <v>0</v>
      </c>
      <c r="J21" s="43">
        <v>1</v>
      </c>
      <c r="K21" s="43">
        <v>1</v>
      </c>
      <c r="L21" s="43">
        <v>0</v>
      </c>
      <c r="M21" s="43">
        <v>0</v>
      </c>
      <c r="N21" s="43">
        <v>0</v>
      </c>
      <c r="O21" s="43">
        <v>1</v>
      </c>
      <c r="P21" s="43">
        <v>1</v>
      </c>
      <c r="Q21" s="43">
        <v>0</v>
      </c>
      <c r="R21" s="43">
        <v>0</v>
      </c>
      <c r="S21" s="43">
        <v>0</v>
      </c>
      <c r="T21" s="43">
        <v>1</v>
      </c>
      <c r="U21" s="43">
        <v>0</v>
      </c>
      <c r="V21" s="43">
        <v>0</v>
      </c>
      <c r="W21" s="43">
        <v>0</v>
      </c>
      <c r="X21" s="43">
        <v>0</v>
      </c>
      <c r="Y21" s="43">
        <v>0</v>
      </c>
      <c r="Z21" s="43">
        <v>0</v>
      </c>
      <c r="AA21" s="43">
        <v>0</v>
      </c>
      <c r="AB21" s="43">
        <v>0</v>
      </c>
    </row>
    <row r="22" spans="1:28" ht="16.5" x14ac:dyDescent="0.3">
      <c r="A22" s="140">
        <v>21</v>
      </c>
      <c r="B22" s="141" t="s">
        <v>139</v>
      </c>
      <c r="C22" s="141" t="s">
        <v>65</v>
      </c>
      <c r="D22" s="147" t="s">
        <v>136</v>
      </c>
      <c r="E22" s="141" t="s">
        <v>118</v>
      </c>
      <c r="F22" s="141" t="s">
        <v>137</v>
      </c>
      <c r="G22" s="43">
        <v>0</v>
      </c>
      <c r="H22" s="43">
        <v>0</v>
      </c>
      <c r="I22" s="43">
        <v>0</v>
      </c>
      <c r="J22" s="43">
        <v>1</v>
      </c>
      <c r="K22" s="43">
        <v>0</v>
      </c>
      <c r="L22" s="43">
        <v>0</v>
      </c>
      <c r="M22" s="43">
        <v>0</v>
      </c>
      <c r="N22" s="43">
        <v>0</v>
      </c>
      <c r="O22" s="43">
        <v>0</v>
      </c>
      <c r="P22" s="43">
        <v>0</v>
      </c>
      <c r="Q22" s="43">
        <v>0</v>
      </c>
      <c r="R22" s="43">
        <v>0</v>
      </c>
      <c r="S22" s="43">
        <v>0</v>
      </c>
      <c r="T22" s="43">
        <v>0</v>
      </c>
      <c r="U22" s="43">
        <v>0</v>
      </c>
      <c r="V22" s="43">
        <v>0</v>
      </c>
      <c r="W22" s="43">
        <v>0</v>
      </c>
      <c r="X22" s="43">
        <v>0</v>
      </c>
      <c r="Y22" s="43">
        <v>0</v>
      </c>
      <c r="Z22" s="43">
        <v>0</v>
      </c>
      <c r="AA22" s="43">
        <v>0</v>
      </c>
      <c r="AB22" s="43">
        <v>0</v>
      </c>
    </row>
    <row r="23" spans="1:28" ht="16.5" x14ac:dyDescent="0.3">
      <c r="A23" s="143">
        <v>22</v>
      </c>
      <c r="B23" s="144" t="s">
        <v>140</v>
      </c>
      <c r="C23" s="144" t="s">
        <v>65</v>
      </c>
      <c r="D23" s="146" t="s">
        <v>136</v>
      </c>
      <c r="E23" s="144" t="s">
        <v>120</v>
      </c>
      <c r="F23" s="144" t="s">
        <v>137</v>
      </c>
      <c r="G23" s="43">
        <v>0</v>
      </c>
      <c r="H23" s="43">
        <v>0</v>
      </c>
      <c r="I23" s="43">
        <v>0</v>
      </c>
      <c r="J23" s="43">
        <v>0</v>
      </c>
      <c r="K23" s="43">
        <v>1</v>
      </c>
      <c r="L23" s="43">
        <v>0</v>
      </c>
      <c r="M23" s="43">
        <v>0</v>
      </c>
      <c r="N23" s="43">
        <v>0</v>
      </c>
      <c r="O23" s="43">
        <v>1</v>
      </c>
      <c r="P23" s="43">
        <v>1</v>
      </c>
      <c r="Q23" s="43">
        <v>0</v>
      </c>
      <c r="R23" s="43">
        <v>0</v>
      </c>
      <c r="S23" s="43">
        <v>0</v>
      </c>
      <c r="T23" s="43">
        <v>1</v>
      </c>
      <c r="U23" s="43">
        <v>0</v>
      </c>
      <c r="V23" s="43">
        <v>0</v>
      </c>
      <c r="W23" s="43">
        <v>0</v>
      </c>
      <c r="X23" s="43">
        <v>0</v>
      </c>
      <c r="Y23" s="43">
        <v>0</v>
      </c>
      <c r="Z23" s="43">
        <v>0</v>
      </c>
      <c r="AA23" s="43">
        <v>0</v>
      </c>
      <c r="AB23" s="43">
        <v>0</v>
      </c>
    </row>
    <row r="24" spans="1:28" ht="16.5" x14ac:dyDescent="0.3">
      <c r="A24" s="140">
        <v>23</v>
      </c>
      <c r="B24" s="141" t="s">
        <v>141</v>
      </c>
      <c r="C24" s="141" t="s">
        <v>65</v>
      </c>
      <c r="D24" s="147" t="s">
        <v>136</v>
      </c>
      <c r="E24" s="141" t="s">
        <v>122</v>
      </c>
      <c r="F24" s="141" t="s">
        <v>137</v>
      </c>
      <c r="G24" s="43">
        <v>0</v>
      </c>
      <c r="H24" s="43">
        <v>0</v>
      </c>
      <c r="I24" s="43">
        <v>0</v>
      </c>
      <c r="J24" s="43">
        <v>0</v>
      </c>
      <c r="K24" s="43">
        <v>0</v>
      </c>
      <c r="L24" s="43">
        <v>0</v>
      </c>
      <c r="M24" s="43">
        <v>0</v>
      </c>
      <c r="N24" s="43">
        <v>0</v>
      </c>
      <c r="O24" s="43">
        <v>0</v>
      </c>
      <c r="P24" s="43">
        <v>0</v>
      </c>
      <c r="Q24" s="43">
        <v>0</v>
      </c>
      <c r="R24" s="43">
        <v>0</v>
      </c>
      <c r="S24" s="43">
        <v>0</v>
      </c>
      <c r="T24" s="43">
        <v>0</v>
      </c>
      <c r="U24" s="43">
        <v>0</v>
      </c>
      <c r="V24" s="43">
        <v>0</v>
      </c>
      <c r="W24" s="43">
        <v>0</v>
      </c>
      <c r="X24" s="43">
        <v>0</v>
      </c>
      <c r="Y24" s="43">
        <v>0</v>
      </c>
      <c r="Z24" s="43">
        <v>0</v>
      </c>
      <c r="AA24" s="43">
        <v>0</v>
      </c>
      <c r="AB24" s="43">
        <v>0</v>
      </c>
    </row>
    <row r="25" spans="1:28" ht="16.5" x14ac:dyDescent="0.3">
      <c r="A25" s="143">
        <v>24</v>
      </c>
      <c r="B25" s="144" t="s">
        <v>142</v>
      </c>
      <c r="C25" s="144" t="s">
        <v>65</v>
      </c>
      <c r="D25" s="146" t="s">
        <v>143</v>
      </c>
      <c r="E25" s="144" t="s">
        <v>113</v>
      </c>
      <c r="F25" s="144" t="s">
        <v>137</v>
      </c>
      <c r="G25" s="43">
        <v>4</v>
      </c>
      <c r="H25" s="43">
        <v>4</v>
      </c>
      <c r="I25" s="43">
        <v>4</v>
      </c>
      <c r="J25" s="43">
        <v>5</v>
      </c>
      <c r="K25" s="43">
        <v>5</v>
      </c>
      <c r="L25" s="43">
        <v>5</v>
      </c>
      <c r="M25" s="43">
        <v>5</v>
      </c>
      <c r="N25" s="43">
        <v>5</v>
      </c>
      <c r="O25" s="43">
        <v>5</v>
      </c>
      <c r="P25" s="43">
        <v>5</v>
      </c>
      <c r="Q25" s="43">
        <v>5</v>
      </c>
      <c r="R25" s="43">
        <v>5</v>
      </c>
      <c r="S25" s="43">
        <v>5</v>
      </c>
      <c r="T25" s="43">
        <v>5</v>
      </c>
      <c r="U25" s="43">
        <v>5</v>
      </c>
      <c r="V25" s="43">
        <v>5</v>
      </c>
      <c r="W25" s="43">
        <v>5</v>
      </c>
      <c r="X25" s="43">
        <v>5</v>
      </c>
      <c r="Y25" s="43">
        <v>5</v>
      </c>
      <c r="Z25" s="43">
        <v>5</v>
      </c>
      <c r="AA25" s="43">
        <v>5</v>
      </c>
      <c r="AB25" s="43">
        <v>5</v>
      </c>
    </row>
    <row r="26" spans="1:28" ht="16.5" x14ac:dyDescent="0.3">
      <c r="A26" s="140">
        <v>25</v>
      </c>
      <c r="B26" s="141" t="s">
        <v>144</v>
      </c>
      <c r="C26" s="141" t="s">
        <v>65</v>
      </c>
      <c r="D26" s="147" t="s">
        <v>143</v>
      </c>
      <c r="E26" s="141" t="s">
        <v>116</v>
      </c>
      <c r="F26" s="141" t="s">
        <v>137</v>
      </c>
      <c r="G26" s="43">
        <v>0</v>
      </c>
      <c r="H26" s="43">
        <v>0</v>
      </c>
      <c r="I26" s="43">
        <v>0</v>
      </c>
      <c r="J26" s="43">
        <v>1</v>
      </c>
      <c r="K26" s="43">
        <v>0</v>
      </c>
      <c r="L26" s="43">
        <v>0</v>
      </c>
      <c r="M26" s="43">
        <v>0</v>
      </c>
      <c r="N26" s="43">
        <v>0</v>
      </c>
      <c r="O26" s="43">
        <v>1</v>
      </c>
      <c r="P26" s="43">
        <v>0</v>
      </c>
      <c r="Q26" s="43">
        <v>0</v>
      </c>
      <c r="R26" s="43">
        <v>0</v>
      </c>
      <c r="S26" s="43">
        <v>0</v>
      </c>
      <c r="T26" s="43">
        <v>1</v>
      </c>
      <c r="U26" s="43">
        <v>0</v>
      </c>
      <c r="V26" s="43">
        <v>0</v>
      </c>
      <c r="W26" s="43">
        <v>0</v>
      </c>
      <c r="X26" s="43">
        <v>0</v>
      </c>
      <c r="Y26" s="43">
        <v>0</v>
      </c>
      <c r="Z26" s="43">
        <v>0</v>
      </c>
      <c r="AA26" s="43">
        <v>0</v>
      </c>
      <c r="AB26" s="43">
        <v>0</v>
      </c>
    </row>
    <row r="27" spans="1:28" ht="16.5" x14ac:dyDescent="0.3">
      <c r="A27" s="143">
        <v>26</v>
      </c>
      <c r="B27" s="144" t="s">
        <v>145</v>
      </c>
      <c r="C27" s="144" t="s">
        <v>65</v>
      </c>
      <c r="D27" s="146" t="s">
        <v>143</v>
      </c>
      <c r="E27" s="144" t="s">
        <v>118</v>
      </c>
      <c r="F27" s="144" t="s">
        <v>137</v>
      </c>
      <c r="G27" s="43">
        <v>0</v>
      </c>
      <c r="H27" s="43">
        <v>0</v>
      </c>
      <c r="I27" s="43">
        <v>0</v>
      </c>
      <c r="J27" s="43">
        <v>1</v>
      </c>
      <c r="K27" s="43">
        <v>0</v>
      </c>
      <c r="L27" s="43">
        <v>0</v>
      </c>
      <c r="M27" s="43">
        <v>0</v>
      </c>
      <c r="N27" s="43">
        <v>0</v>
      </c>
      <c r="O27" s="43">
        <v>0</v>
      </c>
      <c r="P27" s="43">
        <v>0</v>
      </c>
      <c r="Q27" s="43">
        <v>0</v>
      </c>
      <c r="R27" s="43">
        <v>0</v>
      </c>
      <c r="S27" s="43">
        <v>0</v>
      </c>
      <c r="T27" s="43">
        <v>0</v>
      </c>
      <c r="U27" s="43">
        <v>0</v>
      </c>
      <c r="V27" s="43">
        <v>0</v>
      </c>
      <c r="W27" s="43">
        <v>0</v>
      </c>
      <c r="X27" s="43">
        <v>0</v>
      </c>
      <c r="Y27" s="43">
        <v>0</v>
      </c>
      <c r="Z27" s="43">
        <v>0</v>
      </c>
      <c r="AA27" s="43">
        <v>0</v>
      </c>
      <c r="AB27" s="43">
        <v>0</v>
      </c>
    </row>
    <row r="28" spans="1:28" ht="16.5" x14ac:dyDescent="0.3">
      <c r="A28" s="140">
        <v>27</v>
      </c>
      <c r="B28" s="141" t="s">
        <v>146</v>
      </c>
      <c r="C28" s="141" t="s">
        <v>65</v>
      </c>
      <c r="D28" s="147" t="s">
        <v>143</v>
      </c>
      <c r="E28" s="141" t="s">
        <v>120</v>
      </c>
      <c r="F28" s="141" t="s">
        <v>137</v>
      </c>
      <c r="G28" s="43">
        <v>0</v>
      </c>
      <c r="H28" s="43">
        <v>0</v>
      </c>
      <c r="I28" s="43">
        <v>0</v>
      </c>
      <c r="J28" s="43">
        <v>0</v>
      </c>
      <c r="K28" s="43">
        <v>0</v>
      </c>
      <c r="L28" s="43">
        <v>0</v>
      </c>
      <c r="M28" s="43">
        <v>0</v>
      </c>
      <c r="N28" s="43">
        <v>0</v>
      </c>
      <c r="O28" s="43">
        <v>1</v>
      </c>
      <c r="P28" s="43">
        <v>0</v>
      </c>
      <c r="Q28" s="43">
        <v>0</v>
      </c>
      <c r="R28" s="43">
        <v>0</v>
      </c>
      <c r="S28" s="43">
        <v>0</v>
      </c>
      <c r="T28" s="43">
        <v>1</v>
      </c>
      <c r="U28" s="43">
        <v>0</v>
      </c>
      <c r="V28" s="43">
        <v>0</v>
      </c>
      <c r="W28" s="43">
        <v>0</v>
      </c>
      <c r="X28" s="43">
        <v>0</v>
      </c>
      <c r="Y28" s="43">
        <v>0</v>
      </c>
      <c r="Z28" s="43">
        <v>0</v>
      </c>
      <c r="AA28" s="43">
        <v>0</v>
      </c>
      <c r="AB28" s="43">
        <v>0</v>
      </c>
    </row>
    <row r="29" spans="1:28" ht="16.5" x14ac:dyDescent="0.3">
      <c r="A29" s="143">
        <v>28</v>
      </c>
      <c r="B29" s="144" t="s">
        <v>147</v>
      </c>
      <c r="C29" s="144" t="s">
        <v>65</v>
      </c>
      <c r="D29" s="146" t="s">
        <v>143</v>
      </c>
      <c r="E29" s="144" t="s">
        <v>122</v>
      </c>
      <c r="F29" s="144" t="s">
        <v>137</v>
      </c>
      <c r="G29" s="43">
        <v>0</v>
      </c>
      <c r="H29" s="43">
        <v>0</v>
      </c>
      <c r="I29" s="43">
        <v>0</v>
      </c>
      <c r="J29" s="43">
        <v>0</v>
      </c>
      <c r="K29" s="43">
        <v>0</v>
      </c>
      <c r="L29" s="43">
        <v>0</v>
      </c>
      <c r="M29" s="43">
        <v>0</v>
      </c>
      <c r="N29" s="43">
        <v>0</v>
      </c>
      <c r="O29" s="43">
        <v>0</v>
      </c>
      <c r="P29" s="43">
        <v>0</v>
      </c>
      <c r="Q29" s="43">
        <v>0</v>
      </c>
      <c r="R29" s="43">
        <v>0</v>
      </c>
      <c r="S29" s="43">
        <v>0</v>
      </c>
      <c r="T29" s="43">
        <v>0</v>
      </c>
      <c r="U29" s="43">
        <v>0</v>
      </c>
      <c r="V29" s="43">
        <v>0</v>
      </c>
      <c r="W29" s="43">
        <v>0</v>
      </c>
      <c r="X29" s="43">
        <v>0</v>
      </c>
      <c r="Y29" s="43">
        <v>0</v>
      </c>
      <c r="Z29" s="43">
        <v>0</v>
      </c>
      <c r="AA29" s="43">
        <v>0</v>
      </c>
      <c r="AB29" s="43">
        <v>0</v>
      </c>
    </row>
    <row r="30" spans="1:28" ht="16.5" x14ac:dyDescent="0.3">
      <c r="A30" s="140">
        <v>29</v>
      </c>
      <c r="B30" s="141" t="s">
        <v>148</v>
      </c>
      <c r="C30" s="141" t="s">
        <v>65</v>
      </c>
      <c r="D30" s="147" t="s">
        <v>149</v>
      </c>
      <c r="E30" s="141" t="s">
        <v>113</v>
      </c>
      <c r="F30" s="141" t="s">
        <v>137</v>
      </c>
      <c r="G30" s="43">
        <v>605</v>
      </c>
      <c r="H30" s="43">
        <v>609</v>
      </c>
      <c r="I30" s="43">
        <v>613</v>
      </c>
      <c r="J30" s="43">
        <v>618</v>
      </c>
      <c r="K30" s="43">
        <v>623</v>
      </c>
      <c r="L30" s="43">
        <v>629</v>
      </c>
      <c r="M30" s="43">
        <v>635</v>
      </c>
      <c r="N30" s="43">
        <v>641</v>
      </c>
      <c r="O30" s="43">
        <v>648</v>
      </c>
      <c r="P30" s="43">
        <v>656</v>
      </c>
      <c r="Q30" s="43">
        <v>665</v>
      </c>
      <c r="R30" s="43">
        <v>674</v>
      </c>
      <c r="S30" s="43">
        <v>683</v>
      </c>
      <c r="T30" s="43">
        <v>691</v>
      </c>
      <c r="U30" s="43">
        <v>697</v>
      </c>
      <c r="V30" s="43">
        <v>702</v>
      </c>
      <c r="W30" s="43">
        <v>707</v>
      </c>
      <c r="X30" s="43">
        <v>712</v>
      </c>
      <c r="Y30" s="43">
        <v>717</v>
      </c>
      <c r="Z30" s="43">
        <v>717</v>
      </c>
      <c r="AA30" s="43">
        <v>717</v>
      </c>
      <c r="AB30" s="43">
        <v>717</v>
      </c>
    </row>
    <row r="31" spans="1:28" ht="16.5" x14ac:dyDescent="0.3">
      <c r="A31" s="143">
        <v>30</v>
      </c>
      <c r="B31" s="144" t="s">
        <v>150</v>
      </c>
      <c r="C31" s="144" t="s">
        <v>65</v>
      </c>
      <c r="D31" s="146" t="s">
        <v>149</v>
      </c>
      <c r="E31" s="144" t="s">
        <v>116</v>
      </c>
      <c r="F31" s="144" t="s">
        <v>137</v>
      </c>
      <c r="G31" s="43">
        <v>8</v>
      </c>
      <c r="H31" s="43">
        <v>8</v>
      </c>
      <c r="I31" s="43">
        <v>9</v>
      </c>
      <c r="J31" s="43">
        <v>11</v>
      </c>
      <c r="K31" s="43">
        <v>12</v>
      </c>
      <c r="L31" s="43">
        <v>13</v>
      </c>
      <c r="M31" s="43">
        <v>14</v>
      </c>
      <c r="N31" s="43">
        <v>14</v>
      </c>
      <c r="O31" s="43">
        <v>15</v>
      </c>
      <c r="P31" s="43">
        <v>18</v>
      </c>
      <c r="Q31" s="43">
        <v>20</v>
      </c>
      <c r="R31" s="43">
        <v>20</v>
      </c>
      <c r="S31" s="43">
        <v>20</v>
      </c>
      <c r="T31" s="43">
        <v>18</v>
      </c>
      <c r="U31" s="43">
        <v>14</v>
      </c>
      <c r="V31" s="43">
        <v>12</v>
      </c>
      <c r="W31" s="43">
        <v>11</v>
      </c>
      <c r="X31" s="43">
        <v>11</v>
      </c>
      <c r="Y31" s="43">
        <v>11</v>
      </c>
      <c r="Z31" s="43">
        <v>0</v>
      </c>
      <c r="AA31" s="43">
        <v>0</v>
      </c>
      <c r="AB31" s="43">
        <v>0</v>
      </c>
    </row>
    <row r="32" spans="1:28" ht="16.5" x14ac:dyDescent="0.3">
      <c r="A32" s="140">
        <v>31</v>
      </c>
      <c r="B32" s="141" t="s">
        <v>151</v>
      </c>
      <c r="C32" s="141" t="s">
        <v>65</v>
      </c>
      <c r="D32" s="147" t="s">
        <v>149</v>
      </c>
      <c r="E32" s="141" t="s">
        <v>118</v>
      </c>
      <c r="F32" s="141" t="s">
        <v>137</v>
      </c>
      <c r="G32" s="43">
        <v>4</v>
      </c>
      <c r="H32" s="43">
        <v>4</v>
      </c>
      <c r="I32" s="43">
        <v>4</v>
      </c>
      <c r="J32" s="43">
        <v>5</v>
      </c>
      <c r="K32" s="43">
        <v>5</v>
      </c>
      <c r="L32" s="43">
        <v>6</v>
      </c>
      <c r="M32" s="43">
        <v>6</v>
      </c>
      <c r="N32" s="43">
        <v>6</v>
      </c>
      <c r="O32" s="43">
        <v>7</v>
      </c>
      <c r="P32" s="43">
        <v>8</v>
      </c>
      <c r="Q32" s="43">
        <v>9</v>
      </c>
      <c r="R32" s="43">
        <v>9</v>
      </c>
      <c r="S32" s="43">
        <v>9</v>
      </c>
      <c r="T32" s="43">
        <v>8</v>
      </c>
      <c r="U32" s="43">
        <v>6</v>
      </c>
      <c r="V32" s="43">
        <v>5</v>
      </c>
      <c r="W32" s="43">
        <v>5</v>
      </c>
      <c r="X32" s="43">
        <v>5</v>
      </c>
      <c r="Y32" s="43">
        <v>5</v>
      </c>
      <c r="Z32" s="43">
        <v>0</v>
      </c>
      <c r="AA32" s="43">
        <v>0</v>
      </c>
      <c r="AB32" s="43">
        <v>0</v>
      </c>
    </row>
    <row r="33" spans="1:28" ht="16.5" x14ac:dyDescent="0.3">
      <c r="A33" s="143">
        <v>32</v>
      </c>
      <c r="B33" s="144" t="s">
        <v>152</v>
      </c>
      <c r="C33" s="144" t="s">
        <v>65</v>
      </c>
      <c r="D33" s="146" t="s">
        <v>149</v>
      </c>
      <c r="E33" s="144" t="s">
        <v>120</v>
      </c>
      <c r="F33" s="144" t="s">
        <v>137</v>
      </c>
      <c r="G33" s="43">
        <v>4</v>
      </c>
      <c r="H33" s="43">
        <v>4</v>
      </c>
      <c r="I33" s="43">
        <v>5</v>
      </c>
      <c r="J33" s="43">
        <v>6</v>
      </c>
      <c r="K33" s="43">
        <v>7</v>
      </c>
      <c r="L33" s="43">
        <v>7</v>
      </c>
      <c r="M33" s="43">
        <v>8</v>
      </c>
      <c r="N33" s="43">
        <v>8</v>
      </c>
      <c r="O33" s="43">
        <v>8</v>
      </c>
      <c r="P33" s="43">
        <v>10</v>
      </c>
      <c r="Q33" s="43">
        <v>11</v>
      </c>
      <c r="R33" s="43">
        <v>11</v>
      </c>
      <c r="S33" s="43">
        <v>11</v>
      </c>
      <c r="T33" s="43">
        <v>10</v>
      </c>
      <c r="U33" s="43">
        <v>8</v>
      </c>
      <c r="V33" s="43">
        <v>7</v>
      </c>
      <c r="W33" s="43">
        <v>6</v>
      </c>
      <c r="X33" s="43">
        <v>6</v>
      </c>
      <c r="Y33" s="43">
        <v>6</v>
      </c>
      <c r="Z33" s="43">
        <v>0</v>
      </c>
      <c r="AA33" s="43">
        <v>0</v>
      </c>
      <c r="AB33" s="43">
        <v>0</v>
      </c>
    </row>
    <row r="34" spans="1:28" ht="16.5" x14ac:dyDescent="0.3">
      <c r="A34" s="140">
        <v>33</v>
      </c>
      <c r="B34" s="141" t="s">
        <v>153</v>
      </c>
      <c r="C34" s="141" t="s">
        <v>65</v>
      </c>
      <c r="D34" s="147" t="s">
        <v>149</v>
      </c>
      <c r="E34" s="141" t="s">
        <v>122</v>
      </c>
      <c r="F34" s="141" t="s">
        <v>137</v>
      </c>
      <c r="G34" s="43">
        <v>8</v>
      </c>
      <c r="H34" s="43">
        <v>9</v>
      </c>
      <c r="I34" s="43">
        <v>10</v>
      </c>
      <c r="J34" s="43">
        <v>9</v>
      </c>
      <c r="K34" s="43">
        <v>7</v>
      </c>
      <c r="L34" s="43">
        <v>9</v>
      </c>
      <c r="M34" s="43">
        <v>7</v>
      </c>
      <c r="N34" s="43">
        <v>12</v>
      </c>
      <c r="O34" s="43">
        <v>11</v>
      </c>
      <c r="P34" s="43">
        <v>7</v>
      </c>
      <c r="Q34" s="43">
        <v>7</v>
      </c>
      <c r="R34" s="43">
        <v>6</v>
      </c>
      <c r="S34" s="43">
        <v>6</v>
      </c>
      <c r="T34" s="43">
        <v>8</v>
      </c>
      <c r="U34" s="43">
        <v>7</v>
      </c>
      <c r="V34" s="43">
        <v>6</v>
      </c>
      <c r="W34" s="43">
        <v>5</v>
      </c>
      <c r="X34" s="43">
        <v>5</v>
      </c>
      <c r="Y34" s="43">
        <v>3</v>
      </c>
      <c r="Z34" s="43">
        <v>0</v>
      </c>
      <c r="AA34" s="43">
        <v>0</v>
      </c>
      <c r="AB34" s="43">
        <v>0</v>
      </c>
    </row>
    <row r="35" spans="1:28" s="5" customFormat="1" ht="16.5" x14ac:dyDescent="0.3">
      <c r="A35" s="143">
        <v>34</v>
      </c>
      <c r="B35" s="144" t="s">
        <v>154</v>
      </c>
      <c r="C35" s="144" t="s">
        <v>155</v>
      </c>
      <c r="D35" s="144" t="s">
        <v>156</v>
      </c>
      <c r="E35" s="144" t="s">
        <v>157</v>
      </c>
      <c r="F35" s="144" t="s">
        <v>114</v>
      </c>
      <c r="G35" s="46">
        <v>227.56952841596132</v>
      </c>
      <c r="H35" s="46">
        <v>227.56952841596132</v>
      </c>
      <c r="I35" s="46">
        <v>227.56952841596132</v>
      </c>
      <c r="J35" s="46">
        <v>227.56952841596132</v>
      </c>
      <c r="K35" s="46">
        <v>227.56952841596132</v>
      </c>
      <c r="L35" s="46">
        <v>227.56952841596132</v>
      </c>
      <c r="M35" s="46">
        <v>227.56952841596132</v>
      </c>
      <c r="N35" s="46">
        <v>227.56952841596132</v>
      </c>
      <c r="O35" s="46">
        <v>227.56952841596132</v>
      </c>
      <c r="P35" s="46">
        <v>227.56952841596132</v>
      </c>
      <c r="Q35" s="46">
        <v>227.56952841596132</v>
      </c>
      <c r="R35" s="46">
        <v>227.56952841596132</v>
      </c>
      <c r="S35" s="46">
        <v>204.81257557436518</v>
      </c>
      <c r="T35" s="46">
        <v>182.05562273276905</v>
      </c>
      <c r="U35" s="46">
        <v>159.29866989117292</v>
      </c>
      <c r="V35" s="46">
        <v>136.54171704957679</v>
      </c>
      <c r="W35" s="46">
        <v>113.78476420798066</v>
      </c>
      <c r="X35" s="46">
        <v>91.027811366384526</v>
      </c>
      <c r="Y35" s="46">
        <v>68.270858524788395</v>
      </c>
      <c r="Z35" s="46">
        <v>45.513905683192263</v>
      </c>
      <c r="AA35" s="46">
        <v>22.756952841596103</v>
      </c>
      <c r="AB35" s="46">
        <v>0</v>
      </c>
    </row>
    <row r="36" spans="1:28" s="5" customFormat="1" ht="16.5" x14ac:dyDescent="0.3">
      <c r="A36" s="140">
        <v>35</v>
      </c>
      <c r="B36" s="141" t="s">
        <v>158</v>
      </c>
      <c r="C36" s="141" t="s">
        <v>155</v>
      </c>
      <c r="D36" s="141" t="s">
        <v>156</v>
      </c>
      <c r="E36" s="141" t="s">
        <v>159</v>
      </c>
      <c r="F36" s="141" t="s">
        <v>114</v>
      </c>
      <c r="G36" s="46">
        <v>8.6806311266780547</v>
      </c>
      <c r="H36" s="46">
        <v>9.1473697463118366</v>
      </c>
      <c r="I36" s="46">
        <v>7.5772517665523047</v>
      </c>
      <c r="J36" s="46">
        <v>4.7906759778189416</v>
      </c>
      <c r="K36" s="46">
        <v>6.0627195697465375</v>
      </c>
      <c r="L36" s="46">
        <v>5.9663534187718259</v>
      </c>
      <c r="M36" s="46">
        <v>4.4075762813844914</v>
      </c>
      <c r="N36" s="46">
        <v>4.5920345354460492</v>
      </c>
      <c r="O36" s="46">
        <v>2.8584969977589951</v>
      </c>
      <c r="P36" s="46">
        <v>2.3250908573427003</v>
      </c>
      <c r="Q36" s="46">
        <v>1.5715401576455368</v>
      </c>
      <c r="R36" s="46">
        <v>1.6261989678514124</v>
      </c>
      <c r="S36" s="46">
        <v>0</v>
      </c>
      <c r="T36" s="46">
        <v>0</v>
      </c>
      <c r="U36" s="46">
        <v>0</v>
      </c>
      <c r="V36" s="46">
        <v>0</v>
      </c>
      <c r="W36" s="46">
        <v>0</v>
      </c>
      <c r="X36" s="46">
        <v>0</v>
      </c>
      <c r="Y36" s="46">
        <v>0</v>
      </c>
      <c r="Z36" s="46">
        <v>0</v>
      </c>
      <c r="AA36" s="46">
        <v>0</v>
      </c>
      <c r="AB36" s="46">
        <v>0</v>
      </c>
    </row>
    <row r="37" spans="1:28" s="5" customFormat="1" ht="16.5" x14ac:dyDescent="0.3">
      <c r="A37" s="143">
        <v>36</v>
      </c>
      <c r="B37" s="144" t="s">
        <v>160</v>
      </c>
      <c r="C37" s="144" t="s">
        <v>155</v>
      </c>
      <c r="D37" s="144" t="s">
        <v>156</v>
      </c>
      <c r="E37" s="144" t="s">
        <v>161</v>
      </c>
      <c r="F37" s="144" t="s">
        <v>114</v>
      </c>
      <c r="G37" s="46">
        <v>0</v>
      </c>
      <c r="H37" s="46">
        <v>0</v>
      </c>
      <c r="I37" s="46">
        <v>0</v>
      </c>
      <c r="J37" s="46">
        <v>0</v>
      </c>
      <c r="K37" s="46">
        <v>0</v>
      </c>
      <c r="L37" s="46">
        <v>0</v>
      </c>
      <c r="M37" s="46">
        <v>0</v>
      </c>
      <c r="N37" s="46">
        <v>3</v>
      </c>
      <c r="O37" s="46">
        <v>6</v>
      </c>
      <c r="P37" s="46">
        <v>9</v>
      </c>
      <c r="Q37" s="46">
        <v>12</v>
      </c>
      <c r="R37" s="46">
        <v>15</v>
      </c>
      <c r="S37" s="46">
        <v>18</v>
      </c>
      <c r="T37" s="46">
        <v>21</v>
      </c>
      <c r="U37" s="46">
        <v>24</v>
      </c>
      <c r="V37" s="46">
        <v>27</v>
      </c>
      <c r="W37" s="46">
        <v>30</v>
      </c>
      <c r="X37" s="46">
        <v>33</v>
      </c>
      <c r="Y37" s="46">
        <v>36</v>
      </c>
      <c r="Z37" s="46">
        <v>46</v>
      </c>
      <c r="AA37" s="46">
        <v>56</v>
      </c>
      <c r="AB37" s="46">
        <v>66</v>
      </c>
    </row>
    <row r="38" spans="1:28" s="5" customFormat="1" ht="16.5" x14ac:dyDescent="0.3">
      <c r="A38" s="140">
        <v>37</v>
      </c>
      <c r="B38" s="141" t="s">
        <v>162</v>
      </c>
      <c r="C38" s="141" t="s">
        <v>155</v>
      </c>
      <c r="D38" s="141" t="s">
        <v>156</v>
      </c>
      <c r="E38" s="141" t="s">
        <v>163</v>
      </c>
      <c r="F38" s="141" t="s">
        <v>114</v>
      </c>
      <c r="G38" s="46">
        <v>0</v>
      </c>
      <c r="H38" s="46">
        <v>0</v>
      </c>
      <c r="I38" s="46">
        <v>0</v>
      </c>
      <c r="J38" s="46">
        <v>0</v>
      </c>
      <c r="K38" s="46">
        <v>0</v>
      </c>
      <c r="L38" s="46">
        <v>0</v>
      </c>
      <c r="M38" s="46">
        <v>0</v>
      </c>
      <c r="N38" s="46">
        <v>0</v>
      </c>
      <c r="O38" s="46">
        <v>0</v>
      </c>
      <c r="P38" s="46">
        <v>0</v>
      </c>
      <c r="Q38" s="46">
        <v>0</v>
      </c>
      <c r="R38" s="46">
        <v>0</v>
      </c>
      <c r="S38" s="46">
        <v>0</v>
      </c>
      <c r="T38" s="46">
        <v>0</v>
      </c>
      <c r="U38" s="46">
        <v>0</v>
      </c>
      <c r="V38" s="46">
        <v>0</v>
      </c>
      <c r="W38" s="46">
        <v>0</v>
      </c>
      <c r="X38" s="46">
        <v>0</v>
      </c>
      <c r="Y38" s="46">
        <v>0</v>
      </c>
      <c r="Z38" s="46">
        <v>10</v>
      </c>
      <c r="AA38" s="46">
        <v>10</v>
      </c>
      <c r="AB38" s="46">
        <v>10</v>
      </c>
    </row>
    <row r="39" spans="1:28" s="5" customFormat="1" ht="16.5" x14ac:dyDescent="0.3">
      <c r="A39" s="143">
        <v>38</v>
      </c>
      <c r="B39" s="144" t="s">
        <v>164</v>
      </c>
      <c r="C39" s="144" t="s">
        <v>155</v>
      </c>
      <c r="D39" s="144" t="s">
        <v>156</v>
      </c>
      <c r="E39" s="144" t="s">
        <v>165</v>
      </c>
      <c r="F39" s="144" t="s">
        <v>114</v>
      </c>
      <c r="G39" s="46">
        <v>0</v>
      </c>
      <c r="H39" s="46">
        <v>0</v>
      </c>
      <c r="I39" s="46">
        <v>0</v>
      </c>
      <c r="J39" s="46">
        <v>0</v>
      </c>
      <c r="K39" s="46">
        <v>0</v>
      </c>
      <c r="L39" s="46">
        <v>0</v>
      </c>
      <c r="M39" s="46">
        <v>0</v>
      </c>
      <c r="N39" s="46">
        <v>3</v>
      </c>
      <c r="O39" s="46">
        <v>3</v>
      </c>
      <c r="P39" s="46">
        <v>3</v>
      </c>
      <c r="Q39" s="46">
        <v>3</v>
      </c>
      <c r="R39" s="46">
        <v>3</v>
      </c>
      <c r="S39" s="46">
        <v>3</v>
      </c>
      <c r="T39" s="46">
        <v>3</v>
      </c>
      <c r="U39" s="46">
        <v>3</v>
      </c>
      <c r="V39" s="46">
        <v>3</v>
      </c>
      <c r="W39" s="46">
        <v>3</v>
      </c>
      <c r="X39" s="46">
        <v>3</v>
      </c>
      <c r="Y39" s="46">
        <v>3</v>
      </c>
      <c r="Z39" s="46">
        <v>0</v>
      </c>
      <c r="AA39" s="46">
        <v>0</v>
      </c>
      <c r="AB39" s="46">
        <v>0</v>
      </c>
    </row>
    <row r="40" spans="1:28" s="5" customFormat="1" ht="16.5" x14ac:dyDescent="0.3">
      <c r="A40" s="140">
        <v>39</v>
      </c>
      <c r="B40" s="141" t="s">
        <v>166</v>
      </c>
      <c r="C40" s="141" t="s">
        <v>155</v>
      </c>
      <c r="D40" s="141" t="s">
        <v>167</v>
      </c>
      <c r="E40" s="141" t="s">
        <v>157</v>
      </c>
      <c r="F40" s="141" t="s">
        <v>114</v>
      </c>
      <c r="G40" s="46">
        <v>319.34703748488511</v>
      </c>
      <c r="H40" s="46">
        <v>319.34703748488511</v>
      </c>
      <c r="I40" s="46">
        <v>319.34703748488511</v>
      </c>
      <c r="J40" s="46">
        <v>319.34703748488511</v>
      </c>
      <c r="K40" s="46">
        <v>319.34703748488511</v>
      </c>
      <c r="L40" s="46">
        <v>319.34703748488511</v>
      </c>
      <c r="M40" s="46">
        <v>319.34703748488511</v>
      </c>
      <c r="N40" s="46">
        <v>319.34703748488511</v>
      </c>
      <c r="O40" s="46">
        <v>319.34703748488511</v>
      </c>
      <c r="P40" s="46">
        <v>319.34703748488511</v>
      </c>
      <c r="Q40" s="46">
        <v>319.34703748488511</v>
      </c>
      <c r="R40" s="46">
        <v>319.34703748488511</v>
      </c>
      <c r="S40" s="46">
        <v>287.41233373639659</v>
      </c>
      <c r="T40" s="46">
        <v>255.47762998790807</v>
      </c>
      <c r="U40" s="46">
        <v>223.54292623941956</v>
      </c>
      <c r="V40" s="46">
        <v>191.60822249093107</v>
      </c>
      <c r="W40" s="46">
        <v>159.67351874244255</v>
      </c>
      <c r="X40" s="46">
        <v>127.73881499395404</v>
      </c>
      <c r="Y40" s="46">
        <v>95.804111245465549</v>
      </c>
      <c r="Z40" s="46">
        <v>63.869407496977033</v>
      </c>
      <c r="AA40" s="46">
        <v>31.934703748488516</v>
      </c>
      <c r="AB40" s="46">
        <v>0</v>
      </c>
    </row>
    <row r="41" spans="1:28" s="5" customFormat="1" ht="16.5" x14ac:dyDescent="0.3">
      <c r="A41" s="143">
        <v>40</v>
      </c>
      <c r="B41" s="144" t="s">
        <v>168</v>
      </c>
      <c r="C41" s="144" t="s">
        <v>155</v>
      </c>
      <c r="D41" s="144" t="s">
        <v>167</v>
      </c>
      <c r="E41" s="144" t="s">
        <v>159</v>
      </c>
      <c r="F41" s="144" t="s">
        <v>114</v>
      </c>
      <c r="G41" s="46">
        <v>12.28305354281615</v>
      </c>
      <c r="H41" s="46">
        <v>13.923046229967223</v>
      </c>
      <c r="I41" s="46">
        <v>7.3857529145768703</v>
      </c>
      <c r="J41" s="46">
        <v>6.4325536900993541</v>
      </c>
      <c r="K41" s="46">
        <v>9.3074948514737912</v>
      </c>
      <c r="L41" s="46">
        <v>6.7976642197598984</v>
      </c>
      <c r="M41" s="46">
        <v>8.3048657357998508</v>
      </c>
      <c r="N41" s="46">
        <v>7.6689582300716967</v>
      </c>
      <c r="O41" s="46">
        <v>6.5135779438765393</v>
      </c>
      <c r="P41" s="46">
        <v>6.5700140573840677</v>
      </c>
      <c r="Q41" s="46">
        <v>3.9374516406988507</v>
      </c>
      <c r="R41" s="46">
        <v>3.1192628137265559</v>
      </c>
      <c r="S41" s="46">
        <v>0</v>
      </c>
      <c r="T41" s="46">
        <v>0</v>
      </c>
      <c r="U41" s="46">
        <v>0</v>
      </c>
      <c r="V41" s="46">
        <v>0</v>
      </c>
      <c r="W41" s="46">
        <v>0</v>
      </c>
      <c r="X41" s="46">
        <v>0</v>
      </c>
      <c r="Y41" s="46">
        <v>0</v>
      </c>
      <c r="Z41" s="46">
        <v>0</v>
      </c>
      <c r="AA41" s="46">
        <v>0</v>
      </c>
      <c r="AB41" s="46">
        <v>0</v>
      </c>
    </row>
    <row r="42" spans="1:28" s="5" customFormat="1" ht="16.5" x14ac:dyDescent="0.3">
      <c r="A42" s="140">
        <v>41</v>
      </c>
      <c r="B42" s="141" t="s">
        <v>169</v>
      </c>
      <c r="C42" s="141" t="s">
        <v>155</v>
      </c>
      <c r="D42" s="141" t="s">
        <v>167</v>
      </c>
      <c r="E42" s="141" t="s">
        <v>161</v>
      </c>
      <c r="F42" s="141" t="s">
        <v>114</v>
      </c>
      <c r="G42" s="46">
        <v>0</v>
      </c>
      <c r="H42" s="46">
        <v>0</v>
      </c>
      <c r="I42" s="46">
        <v>0</v>
      </c>
      <c r="J42" s="46">
        <v>0</v>
      </c>
      <c r="K42" s="46">
        <v>0</v>
      </c>
      <c r="L42" s="46">
        <v>0</v>
      </c>
      <c r="M42" s="46">
        <v>0</v>
      </c>
      <c r="N42" s="46">
        <v>3</v>
      </c>
      <c r="O42" s="46">
        <v>7.3</v>
      </c>
      <c r="P42" s="46">
        <v>10</v>
      </c>
      <c r="Q42" s="46">
        <v>13.1</v>
      </c>
      <c r="R42" s="46">
        <v>16</v>
      </c>
      <c r="S42" s="46">
        <v>19.7</v>
      </c>
      <c r="T42" s="46">
        <v>23</v>
      </c>
      <c r="U42" s="46">
        <v>26.2</v>
      </c>
      <c r="V42" s="46">
        <v>29.7</v>
      </c>
      <c r="W42" s="46">
        <v>32.799999999999997</v>
      </c>
      <c r="X42" s="46">
        <v>35.799999999999997</v>
      </c>
      <c r="Y42" s="46">
        <v>38.699999999999996</v>
      </c>
      <c r="Z42" s="46">
        <v>48.699999999999996</v>
      </c>
      <c r="AA42" s="46">
        <v>58.699999999999996</v>
      </c>
      <c r="AB42" s="46">
        <v>68.699999999999989</v>
      </c>
    </row>
    <row r="43" spans="1:28" s="5" customFormat="1" ht="16.5" x14ac:dyDescent="0.3">
      <c r="A43" s="143">
        <v>42</v>
      </c>
      <c r="B43" s="144" t="s">
        <v>170</v>
      </c>
      <c r="C43" s="144" t="s">
        <v>155</v>
      </c>
      <c r="D43" s="144" t="s">
        <v>167</v>
      </c>
      <c r="E43" s="144" t="s">
        <v>163</v>
      </c>
      <c r="F43" s="144" t="s">
        <v>114</v>
      </c>
      <c r="G43" s="46">
        <v>0</v>
      </c>
      <c r="H43" s="46">
        <v>0</v>
      </c>
      <c r="I43" s="46">
        <v>0</v>
      </c>
      <c r="J43" s="46">
        <v>0</v>
      </c>
      <c r="K43" s="46">
        <v>0</v>
      </c>
      <c r="L43" s="46">
        <v>0</v>
      </c>
      <c r="M43" s="46">
        <v>0</v>
      </c>
      <c r="N43" s="46">
        <v>0</v>
      </c>
      <c r="O43" s="46">
        <v>0</v>
      </c>
      <c r="P43" s="46">
        <v>0</v>
      </c>
      <c r="Q43" s="46">
        <v>0</v>
      </c>
      <c r="R43" s="46">
        <v>0</v>
      </c>
      <c r="S43" s="46">
        <v>0</v>
      </c>
      <c r="T43" s="46">
        <v>0</v>
      </c>
      <c r="U43" s="46">
        <v>0</v>
      </c>
      <c r="V43" s="46">
        <v>0</v>
      </c>
      <c r="W43" s="46">
        <v>0</v>
      </c>
      <c r="X43" s="46">
        <v>0</v>
      </c>
      <c r="Y43" s="46">
        <v>0</v>
      </c>
      <c r="Z43" s="46">
        <v>10</v>
      </c>
      <c r="AA43" s="46">
        <v>10</v>
      </c>
      <c r="AB43" s="46">
        <v>10</v>
      </c>
    </row>
    <row r="44" spans="1:28" s="5" customFormat="1" ht="16.5" x14ac:dyDescent="0.3">
      <c r="A44" s="140">
        <v>43</v>
      </c>
      <c r="B44" s="141" t="s">
        <v>171</v>
      </c>
      <c r="C44" s="141" t="s">
        <v>155</v>
      </c>
      <c r="D44" s="141" t="s">
        <v>167</v>
      </c>
      <c r="E44" s="141" t="s">
        <v>165</v>
      </c>
      <c r="F44" s="141" t="s">
        <v>114</v>
      </c>
      <c r="G44" s="46">
        <v>0</v>
      </c>
      <c r="H44" s="46">
        <v>0</v>
      </c>
      <c r="I44" s="46">
        <v>0</v>
      </c>
      <c r="J44" s="46">
        <v>0</v>
      </c>
      <c r="K44" s="46">
        <v>0</v>
      </c>
      <c r="L44" s="46">
        <v>0</v>
      </c>
      <c r="M44" s="46">
        <v>0</v>
      </c>
      <c r="N44" s="46">
        <v>3</v>
      </c>
      <c r="O44" s="46">
        <v>4.3</v>
      </c>
      <c r="P44" s="46">
        <v>2.7</v>
      </c>
      <c r="Q44" s="46">
        <v>3.1</v>
      </c>
      <c r="R44" s="46">
        <v>2.9</v>
      </c>
      <c r="S44" s="46">
        <v>3.7</v>
      </c>
      <c r="T44" s="46">
        <v>3.3</v>
      </c>
      <c r="U44" s="46">
        <v>3.2</v>
      </c>
      <c r="V44" s="46">
        <v>3.5</v>
      </c>
      <c r="W44" s="46">
        <v>3.1</v>
      </c>
      <c r="X44" s="46">
        <v>3</v>
      </c>
      <c r="Y44" s="46">
        <v>2.9</v>
      </c>
      <c r="Z44" s="46">
        <v>0</v>
      </c>
      <c r="AA44" s="46">
        <v>0</v>
      </c>
      <c r="AB44" s="46">
        <v>0</v>
      </c>
    </row>
    <row r="45" spans="1:28" s="5" customFormat="1" ht="16.5" x14ac:dyDescent="0.3">
      <c r="A45" s="143">
        <v>44</v>
      </c>
      <c r="B45" s="144" t="s">
        <v>172</v>
      </c>
      <c r="C45" s="144" t="s">
        <v>155</v>
      </c>
      <c r="D45" s="144" t="s">
        <v>173</v>
      </c>
      <c r="E45" s="144" t="s">
        <v>157</v>
      </c>
      <c r="F45" s="144" t="s">
        <v>114</v>
      </c>
      <c r="G45" s="46">
        <v>33.373639661426843</v>
      </c>
      <c r="H45" s="46">
        <v>33.373639661426843</v>
      </c>
      <c r="I45" s="46">
        <v>33.373639661426843</v>
      </c>
      <c r="J45" s="46">
        <v>33.373639661426843</v>
      </c>
      <c r="K45" s="46">
        <v>33.373639661426843</v>
      </c>
      <c r="L45" s="46">
        <v>33.373639661426843</v>
      </c>
      <c r="M45" s="46">
        <v>33.373639661426843</v>
      </c>
      <c r="N45" s="46">
        <v>33.373639661426843</v>
      </c>
      <c r="O45" s="46">
        <v>33.373639661426843</v>
      </c>
      <c r="P45" s="46">
        <v>33.373639661426843</v>
      </c>
      <c r="Q45" s="46">
        <v>33.373639661426843</v>
      </c>
      <c r="R45" s="46">
        <v>33.373639661426843</v>
      </c>
      <c r="S45" s="46">
        <v>30.036275695284157</v>
      </c>
      <c r="T45" s="46">
        <v>26.698911729141475</v>
      </c>
      <c r="U45" s="46">
        <v>23.361547762998789</v>
      </c>
      <c r="V45" s="46">
        <v>20.024183796856107</v>
      </c>
      <c r="W45" s="46">
        <v>16.686819830713421</v>
      </c>
      <c r="X45" s="46">
        <v>13.349455864570736</v>
      </c>
      <c r="Y45" s="46">
        <v>10.012091898428054</v>
      </c>
      <c r="Z45" s="46">
        <v>6.6747279322853679</v>
      </c>
      <c r="AA45" s="46">
        <v>3.3373639661426822</v>
      </c>
      <c r="AB45" s="46">
        <v>0</v>
      </c>
    </row>
    <row r="46" spans="1:28" s="5" customFormat="1" ht="16.5" x14ac:dyDescent="0.3">
      <c r="A46" s="140">
        <v>45</v>
      </c>
      <c r="B46" s="141" t="s">
        <v>174</v>
      </c>
      <c r="C46" s="141" t="s">
        <v>155</v>
      </c>
      <c r="D46" s="141" t="s">
        <v>173</v>
      </c>
      <c r="E46" s="141" t="s">
        <v>159</v>
      </c>
      <c r="F46" s="141" t="s">
        <v>114</v>
      </c>
      <c r="G46" s="46">
        <v>1.2867321141364287</v>
      </c>
      <c r="H46" s="46">
        <v>0.77395088356654673</v>
      </c>
      <c r="I46" s="46">
        <v>1.0616563541897104</v>
      </c>
      <c r="J46" s="46">
        <v>0.38597358593644865</v>
      </c>
      <c r="K46" s="46">
        <v>0.82160203814294086</v>
      </c>
      <c r="L46" s="46">
        <v>0.59717842078027972</v>
      </c>
      <c r="M46" s="46">
        <v>1.2850594979413452</v>
      </c>
      <c r="N46" s="46">
        <v>0.3041752346854058</v>
      </c>
      <c r="O46" s="46">
        <v>0.14082710623602507</v>
      </c>
      <c r="P46" s="46">
        <v>0.29863627030056189</v>
      </c>
      <c r="Q46" s="46">
        <v>0.27265299596635806</v>
      </c>
      <c r="R46" s="46">
        <v>0</v>
      </c>
      <c r="S46" s="46">
        <v>0</v>
      </c>
      <c r="T46" s="46">
        <v>0</v>
      </c>
      <c r="U46" s="46">
        <v>0</v>
      </c>
      <c r="V46" s="46">
        <v>0</v>
      </c>
      <c r="W46" s="46">
        <v>0</v>
      </c>
      <c r="X46" s="46">
        <v>0</v>
      </c>
      <c r="Y46" s="46">
        <v>0</v>
      </c>
      <c r="Z46" s="46">
        <v>0</v>
      </c>
      <c r="AA46" s="46">
        <v>0</v>
      </c>
      <c r="AB46" s="46">
        <v>0</v>
      </c>
    </row>
    <row r="47" spans="1:28" s="5" customFormat="1" ht="16.5" x14ac:dyDescent="0.3">
      <c r="A47" s="143">
        <v>46</v>
      </c>
      <c r="B47" s="144" t="s">
        <v>175</v>
      </c>
      <c r="C47" s="144" t="s">
        <v>155</v>
      </c>
      <c r="D47" s="144" t="s">
        <v>173</v>
      </c>
      <c r="E47" s="144" t="s">
        <v>161</v>
      </c>
      <c r="F47" s="144" t="s">
        <v>114</v>
      </c>
      <c r="G47" s="46">
        <v>0</v>
      </c>
      <c r="H47" s="46">
        <v>0</v>
      </c>
      <c r="I47" s="46">
        <v>0</v>
      </c>
      <c r="J47" s="46">
        <v>0</v>
      </c>
      <c r="K47" s="46">
        <v>0</v>
      </c>
      <c r="L47" s="46">
        <v>0</v>
      </c>
      <c r="M47" s="46">
        <v>0</v>
      </c>
      <c r="N47" s="46">
        <v>2.1</v>
      </c>
      <c r="O47" s="46">
        <v>4.3000000000000007</v>
      </c>
      <c r="P47" s="46">
        <v>6.2000000000000011</v>
      </c>
      <c r="Q47" s="46">
        <v>7.1000000000000014</v>
      </c>
      <c r="R47" s="46">
        <v>9.8000000000000007</v>
      </c>
      <c r="S47" s="46">
        <v>12.600000000000001</v>
      </c>
      <c r="T47" s="46">
        <v>14.400000000000002</v>
      </c>
      <c r="U47" s="46">
        <v>16.100000000000001</v>
      </c>
      <c r="V47" s="46">
        <v>18.400000000000002</v>
      </c>
      <c r="W47" s="46">
        <v>20.8</v>
      </c>
      <c r="X47" s="46">
        <v>23.2</v>
      </c>
      <c r="Y47" s="46">
        <v>25.7</v>
      </c>
      <c r="Z47" s="46">
        <v>28.7</v>
      </c>
      <c r="AA47" s="46">
        <v>31.7</v>
      </c>
      <c r="AB47" s="46">
        <v>34.700000000000003</v>
      </c>
    </row>
    <row r="48" spans="1:28" s="5" customFormat="1" ht="16.5" x14ac:dyDescent="0.3">
      <c r="A48" s="140">
        <v>47</v>
      </c>
      <c r="B48" s="141" t="s">
        <v>176</v>
      </c>
      <c r="C48" s="141" t="s">
        <v>155</v>
      </c>
      <c r="D48" s="141" t="s">
        <v>173</v>
      </c>
      <c r="E48" s="141" t="s">
        <v>163</v>
      </c>
      <c r="F48" s="141" t="s">
        <v>114</v>
      </c>
      <c r="G48" s="46">
        <v>0</v>
      </c>
      <c r="H48" s="46">
        <v>0</v>
      </c>
      <c r="I48" s="46">
        <v>0</v>
      </c>
      <c r="J48" s="46">
        <v>0</v>
      </c>
      <c r="K48" s="46">
        <v>0</v>
      </c>
      <c r="L48" s="46">
        <v>0</v>
      </c>
      <c r="M48" s="46">
        <v>0</v>
      </c>
      <c r="N48" s="46">
        <v>0</v>
      </c>
      <c r="O48" s="46">
        <v>0</v>
      </c>
      <c r="P48" s="46">
        <v>0</v>
      </c>
      <c r="Q48" s="46">
        <v>0</v>
      </c>
      <c r="R48" s="46">
        <v>0</v>
      </c>
      <c r="S48" s="46">
        <v>0</v>
      </c>
      <c r="T48" s="46">
        <v>0</v>
      </c>
      <c r="U48" s="46">
        <v>0</v>
      </c>
      <c r="V48" s="46">
        <v>0</v>
      </c>
      <c r="W48" s="46">
        <v>0</v>
      </c>
      <c r="X48" s="46">
        <v>0</v>
      </c>
      <c r="Y48" s="46">
        <v>0</v>
      </c>
      <c r="Z48" s="46">
        <v>3</v>
      </c>
      <c r="AA48" s="46">
        <v>3</v>
      </c>
      <c r="AB48" s="46">
        <v>3</v>
      </c>
    </row>
    <row r="49" spans="1:28" s="5" customFormat="1" ht="16.5" x14ac:dyDescent="0.3">
      <c r="A49" s="143">
        <v>48</v>
      </c>
      <c r="B49" s="144" t="s">
        <v>177</v>
      </c>
      <c r="C49" s="144" t="s">
        <v>155</v>
      </c>
      <c r="D49" s="144" t="s">
        <v>173</v>
      </c>
      <c r="E49" s="144" t="s">
        <v>165</v>
      </c>
      <c r="F49" s="144" t="s">
        <v>114</v>
      </c>
      <c r="G49" s="46">
        <v>0</v>
      </c>
      <c r="H49" s="46">
        <v>0</v>
      </c>
      <c r="I49" s="46">
        <v>0</v>
      </c>
      <c r="J49" s="46">
        <v>0</v>
      </c>
      <c r="K49" s="46">
        <v>0</v>
      </c>
      <c r="L49" s="46">
        <v>0</v>
      </c>
      <c r="M49" s="46">
        <v>0</v>
      </c>
      <c r="N49" s="46">
        <v>2.1</v>
      </c>
      <c r="O49" s="46">
        <v>2.2000000000000002</v>
      </c>
      <c r="P49" s="46">
        <v>1.9</v>
      </c>
      <c r="Q49" s="46">
        <v>0.9</v>
      </c>
      <c r="R49" s="46">
        <v>2.7</v>
      </c>
      <c r="S49" s="46">
        <v>2.8</v>
      </c>
      <c r="T49" s="46">
        <v>1.8</v>
      </c>
      <c r="U49" s="46">
        <v>1.7</v>
      </c>
      <c r="V49" s="46">
        <v>2.2999999999999998</v>
      </c>
      <c r="W49" s="46">
        <v>2.4</v>
      </c>
      <c r="X49" s="46">
        <v>2.4</v>
      </c>
      <c r="Y49" s="46">
        <v>2.5</v>
      </c>
      <c r="Z49" s="46">
        <v>0</v>
      </c>
      <c r="AA49" s="46">
        <v>0</v>
      </c>
      <c r="AB49" s="46">
        <v>0</v>
      </c>
    </row>
    <row r="50" spans="1:28" s="5" customFormat="1" ht="16.5" x14ac:dyDescent="0.3">
      <c r="A50" s="140">
        <v>49</v>
      </c>
      <c r="B50" s="141" t="s">
        <v>178</v>
      </c>
      <c r="C50" s="141" t="s">
        <v>155</v>
      </c>
      <c r="D50" s="141" t="s">
        <v>179</v>
      </c>
      <c r="E50" s="141" t="s">
        <v>157</v>
      </c>
      <c r="F50" s="141" t="s">
        <v>114</v>
      </c>
      <c r="G50" s="46">
        <v>33.131801692865778</v>
      </c>
      <c r="H50" s="46">
        <v>33.131801692865778</v>
      </c>
      <c r="I50" s="46">
        <v>33.131801692865778</v>
      </c>
      <c r="J50" s="46">
        <v>33.131801692865778</v>
      </c>
      <c r="K50" s="46">
        <v>33.131801692865778</v>
      </c>
      <c r="L50" s="46">
        <v>33.131801692865778</v>
      </c>
      <c r="M50" s="46">
        <v>33.131801692865778</v>
      </c>
      <c r="N50" s="46">
        <v>33.131801692865778</v>
      </c>
      <c r="O50" s="46">
        <v>33.131801692865778</v>
      </c>
      <c r="P50" s="46">
        <v>33.131801692865778</v>
      </c>
      <c r="Q50" s="46">
        <v>33.131801692865778</v>
      </c>
      <c r="R50" s="46">
        <v>33.131801692865778</v>
      </c>
      <c r="S50" s="46">
        <v>29.8186215235792</v>
      </c>
      <c r="T50" s="46">
        <v>26.505441354292621</v>
      </c>
      <c r="U50" s="46">
        <v>23.192261185006046</v>
      </c>
      <c r="V50" s="46">
        <v>19.879081015719468</v>
      </c>
      <c r="W50" s="46">
        <v>16.565900846432889</v>
      </c>
      <c r="X50" s="46">
        <v>13.252720677146311</v>
      </c>
      <c r="Y50" s="46">
        <v>9.9395405078597356</v>
      </c>
      <c r="Z50" s="46">
        <v>6.6263603385731571</v>
      </c>
      <c r="AA50" s="46">
        <v>3.313180169286575</v>
      </c>
      <c r="AB50" s="46">
        <v>0</v>
      </c>
    </row>
    <row r="51" spans="1:28" s="5" customFormat="1" ht="16.5" x14ac:dyDescent="0.3">
      <c r="A51" s="143">
        <v>50</v>
      </c>
      <c r="B51" s="144" t="s">
        <v>180</v>
      </c>
      <c r="C51" s="144" t="s">
        <v>155</v>
      </c>
      <c r="D51" s="144" t="s">
        <v>179</v>
      </c>
      <c r="E51" s="144" t="s">
        <v>159</v>
      </c>
      <c r="F51" s="144" t="s">
        <v>114</v>
      </c>
      <c r="G51" s="46">
        <v>1.2867321141364287</v>
      </c>
      <c r="H51" s="46">
        <v>0.33333333333333331</v>
      </c>
      <c r="I51" s="46">
        <v>0.5</v>
      </c>
      <c r="J51" s="46">
        <v>0.33333333333333331</v>
      </c>
      <c r="K51" s="46">
        <v>0.33333333333333331</v>
      </c>
      <c r="L51" s="46">
        <v>0.5</v>
      </c>
      <c r="M51" s="46">
        <v>0.33333333333333331</v>
      </c>
      <c r="N51" s="46">
        <v>0.66689341042621164</v>
      </c>
      <c r="O51" s="46">
        <v>1.0010208097899744</v>
      </c>
      <c r="P51" s="46">
        <v>1.837078638159209</v>
      </c>
      <c r="Q51" s="46">
        <v>1.5051112916687495</v>
      </c>
      <c r="R51" s="46">
        <v>1.4104121876413986</v>
      </c>
      <c r="S51" s="46">
        <v>0</v>
      </c>
      <c r="T51" s="46">
        <v>0</v>
      </c>
      <c r="U51" s="46">
        <v>0</v>
      </c>
      <c r="V51" s="46">
        <v>0</v>
      </c>
      <c r="W51" s="46">
        <v>0</v>
      </c>
      <c r="X51" s="46">
        <v>0</v>
      </c>
      <c r="Y51" s="46">
        <v>0</v>
      </c>
      <c r="Z51" s="46">
        <v>0</v>
      </c>
      <c r="AA51" s="46">
        <v>0</v>
      </c>
      <c r="AB51" s="46">
        <v>0</v>
      </c>
    </row>
    <row r="52" spans="1:28" s="5" customFormat="1" ht="16.5" x14ac:dyDescent="0.3">
      <c r="A52" s="140">
        <v>51</v>
      </c>
      <c r="B52" s="141" t="s">
        <v>181</v>
      </c>
      <c r="C52" s="141" t="s">
        <v>155</v>
      </c>
      <c r="D52" s="141" t="s">
        <v>179</v>
      </c>
      <c r="E52" s="141" t="s">
        <v>161</v>
      </c>
      <c r="F52" s="141" t="s">
        <v>114</v>
      </c>
      <c r="G52" s="46">
        <v>0</v>
      </c>
      <c r="H52" s="46">
        <v>0</v>
      </c>
      <c r="I52" s="46">
        <v>0</v>
      </c>
      <c r="J52" s="46">
        <v>0</v>
      </c>
      <c r="K52" s="46">
        <v>0</v>
      </c>
      <c r="L52" s="46">
        <v>0</v>
      </c>
      <c r="M52" s="46">
        <v>0</v>
      </c>
      <c r="N52" s="46">
        <v>2.2999999999999998</v>
      </c>
      <c r="O52" s="46">
        <v>4.4000000000000004</v>
      </c>
      <c r="P52" s="46">
        <v>5.8000000000000007</v>
      </c>
      <c r="Q52" s="46">
        <v>7.1000000000000005</v>
      </c>
      <c r="R52" s="46">
        <v>8.9</v>
      </c>
      <c r="S52" s="46">
        <v>10.8</v>
      </c>
      <c r="T52" s="46">
        <v>12.9</v>
      </c>
      <c r="U52" s="46">
        <v>15.100000000000001</v>
      </c>
      <c r="V52" s="46">
        <v>17.100000000000001</v>
      </c>
      <c r="W52" s="46">
        <v>19.400000000000002</v>
      </c>
      <c r="X52" s="46">
        <v>21.8</v>
      </c>
      <c r="Y52" s="46">
        <v>23.8</v>
      </c>
      <c r="Z52" s="46">
        <v>25.8</v>
      </c>
      <c r="AA52" s="46">
        <v>27.8</v>
      </c>
      <c r="AB52" s="46">
        <v>29.8</v>
      </c>
    </row>
    <row r="53" spans="1:28" s="5" customFormat="1" ht="16.5" x14ac:dyDescent="0.3">
      <c r="A53" s="143">
        <v>52</v>
      </c>
      <c r="B53" s="144" t="s">
        <v>182</v>
      </c>
      <c r="C53" s="144" t="s">
        <v>155</v>
      </c>
      <c r="D53" s="144" t="s">
        <v>179</v>
      </c>
      <c r="E53" s="144" t="s">
        <v>163</v>
      </c>
      <c r="F53" s="144" t="s">
        <v>114</v>
      </c>
      <c r="G53" s="46">
        <v>0</v>
      </c>
      <c r="H53" s="46">
        <v>0</v>
      </c>
      <c r="I53" s="46">
        <v>0</v>
      </c>
      <c r="J53" s="46">
        <v>0</v>
      </c>
      <c r="K53" s="46">
        <v>0</v>
      </c>
      <c r="L53" s="46">
        <v>0</v>
      </c>
      <c r="M53" s="46">
        <v>0</v>
      </c>
      <c r="N53" s="46">
        <v>0</v>
      </c>
      <c r="O53" s="46">
        <v>0</v>
      </c>
      <c r="P53" s="46">
        <v>0</v>
      </c>
      <c r="Q53" s="46">
        <v>0</v>
      </c>
      <c r="R53" s="46">
        <v>0</v>
      </c>
      <c r="S53" s="46">
        <v>0</v>
      </c>
      <c r="T53" s="46">
        <v>0</v>
      </c>
      <c r="U53" s="46">
        <v>0</v>
      </c>
      <c r="V53" s="46">
        <v>0</v>
      </c>
      <c r="W53" s="46">
        <v>0</v>
      </c>
      <c r="X53" s="46">
        <v>0</v>
      </c>
      <c r="Y53" s="46">
        <v>0</v>
      </c>
      <c r="Z53" s="46">
        <v>2</v>
      </c>
      <c r="AA53" s="46">
        <v>2</v>
      </c>
      <c r="AB53" s="46">
        <v>2</v>
      </c>
    </row>
    <row r="54" spans="1:28" s="5" customFormat="1" ht="16.5" x14ac:dyDescent="0.3">
      <c r="A54" s="140">
        <v>53</v>
      </c>
      <c r="B54" s="141" t="s">
        <v>183</v>
      </c>
      <c r="C54" s="141" t="s">
        <v>155</v>
      </c>
      <c r="D54" s="141" t="s">
        <v>179</v>
      </c>
      <c r="E54" s="141" t="s">
        <v>165</v>
      </c>
      <c r="F54" s="141" t="s">
        <v>114</v>
      </c>
      <c r="G54" s="46">
        <v>0</v>
      </c>
      <c r="H54" s="46">
        <v>0</v>
      </c>
      <c r="I54" s="46">
        <v>0</v>
      </c>
      <c r="J54" s="46">
        <v>0</v>
      </c>
      <c r="K54" s="46">
        <v>0</v>
      </c>
      <c r="L54" s="46">
        <v>0</v>
      </c>
      <c r="M54" s="46">
        <v>0</v>
      </c>
      <c r="N54" s="46">
        <v>2.2999999999999998</v>
      </c>
      <c r="O54" s="46">
        <v>2.1</v>
      </c>
      <c r="P54" s="46">
        <v>1.4</v>
      </c>
      <c r="Q54" s="46">
        <v>1.3</v>
      </c>
      <c r="R54" s="46">
        <v>1.8</v>
      </c>
      <c r="S54" s="46">
        <v>1.9</v>
      </c>
      <c r="T54" s="46">
        <v>2.1</v>
      </c>
      <c r="U54" s="46">
        <v>2.2000000000000002</v>
      </c>
      <c r="V54" s="46">
        <v>2</v>
      </c>
      <c r="W54" s="46">
        <v>2.2999999999999998</v>
      </c>
      <c r="X54" s="46">
        <v>2.4</v>
      </c>
      <c r="Y54" s="46">
        <v>2</v>
      </c>
      <c r="Z54" s="46">
        <v>0</v>
      </c>
      <c r="AA54" s="46">
        <v>0</v>
      </c>
      <c r="AB54" s="46">
        <v>0</v>
      </c>
    </row>
    <row r="55" spans="1:28" s="5" customFormat="1" ht="16.5" x14ac:dyDescent="0.3">
      <c r="A55" s="143">
        <v>54</v>
      </c>
      <c r="B55" s="144" t="s">
        <v>184</v>
      </c>
      <c r="C55" s="144" t="s">
        <v>155</v>
      </c>
      <c r="D55" s="144" t="s">
        <v>185</v>
      </c>
      <c r="E55" s="144" t="s">
        <v>157</v>
      </c>
      <c r="F55" s="144" t="s">
        <v>114</v>
      </c>
      <c r="G55" s="46">
        <v>24.30471584038694</v>
      </c>
      <c r="H55" s="46">
        <v>24.30471584038694</v>
      </c>
      <c r="I55" s="46">
        <v>24.30471584038694</v>
      </c>
      <c r="J55" s="46">
        <v>24.30471584038694</v>
      </c>
      <c r="K55" s="46">
        <v>24.30471584038694</v>
      </c>
      <c r="L55" s="46">
        <v>24.30471584038694</v>
      </c>
      <c r="M55" s="46">
        <v>24.30471584038694</v>
      </c>
      <c r="N55" s="46">
        <v>24.30471584038694</v>
      </c>
      <c r="O55" s="46">
        <v>24.30471584038694</v>
      </c>
      <c r="P55" s="46">
        <v>24.30471584038694</v>
      </c>
      <c r="Q55" s="46">
        <v>24.30471584038694</v>
      </c>
      <c r="R55" s="46">
        <v>24.30471584038694</v>
      </c>
      <c r="S55" s="46">
        <v>21.874244256348245</v>
      </c>
      <c r="T55" s="46">
        <v>19.443772672309553</v>
      </c>
      <c r="U55" s="46">
        <v>17.013301088270858</v>
      </c>
      <c r="V55" s="46">
        <v>14.582829504232164</v>
      </c>
      <c r="W55" s="46">
        <v>12.15235792019347</v>
      </c>
      <c r="X55" s="46">
        <v>9.7218863361547747</v>
      </c>
      <c r="Y55" s="46">
        <v>7.2914147521160828</v>
      </c>
      <c r="Z55" s="46">
        <v>4.8609431680773874</v>
      </c>
      <c r="AA55" s="46">
        <v>2.4304715840386955</v>
      </c>
      <c r="AB55" s="46">
        <v>0</v>
      </c>
    </row>
    <row r="56" spans="1:28" s="5" customFormat="1" ht="16.5" x14ac:dyDescent="0.3">
      <c r="A56" s="140">
        <v>55</v>
      </c>
      <c r="B56" s="141" t="s">
        <v>186</v>
      </c>
      <c r="C56" s="141" t="s">
        <v>155</v>
      </c>
      <c r="D56" s="141" t="s">
        <v>185</v>
      </c>
      <c r="E56" s="141" t="s">
        <v>159</v>
      </c>
      <c r="F56" s="141" t="s">
        <v>114</v>
      </c>
      <c r="G56" s="46">
        <v>1.2867321141364287</v>
      </c>
      <c r="H56" s="46">
        <v>0.77395088356654673</v>
      </c>
      <c r="I56" s="46">
        <v>1.0616563541897104</v>
      </c>
      <c r="J56" s="46">
        <v>0.38597358593644865</v>
      </c>
      <c r="K56" s="46">
        <v>0.82160203814294086</v>
      </c>
      <c r="L56" s="46">
        <v>0.59717842078027972</v>
      </c>
      <c r="M56" s="46">
        <v>1.2850594979413452</v>
      </c>
      <c r="N56" s="46">
        <v>0.30407181510561276</v>
      </c>
      <c r="O56" s="46">
        <v>0.14068349514689127</v>
      </c>
      <c r="P56" s="46">
        <v>0.29802743198460441</v>
      </c>
      <c r="Q56" s="46">
        <v>0.2717270783983638</v>
      </c>
      <c r="R56" s="46">
        <v>3.2940892672104531E-2</v>
      </c>
      <c r="S56" s="46">
        <v>0</v>
      </c>
      <c r="T56" s="46">
        <v>0</v>
      </c>
      <c r="U56" s="46">
        <v>0</v>
      </c>
      <c r="V56" s="46">
        <v>0</v>
      </c>
      <c r="W56" s="46">
        <v>0</v>
      </c>
      <c r="X56" s="46">
        <v>0</v>
      </c>
      <c r="Y56" s="46">
        <v>0</v>
      </c>
      <c r="Z56" s="46">
        <v>0</v>
      </c>
      <c r="AA56" s="46">
        <v>0</v>
      </c>
      <c r="AB56" s="46">
        <v>0</v>
      </c>
    </row>
    <row r="57" spans="1:28" s="5" customFormat="1" ht="16.5" x14ac:dyDescent="0.3">
      <c r="A57" s="143">
        <v>56</v>
      </c>
      <c r="B57" s="144" t="s">
        <v>187</v>
      </c>
      <c r="C57" s="144" t="s">
        <v>155</v>
      </c>
      <c r="D57" s="144" t="s">
        <v>185</v>
      </c>
      <c r="E57" s="144" t="s">
        <v>161</v>
      </c>
      <c r="F57" s="144" t="s">
        <v>114</v>
      </c>
      <c r="G57" s="46">
        <v>0</v>
      </c>
      <c r="H57" s="46">
        <v>0</v>
      </c>
      <c r="I57" s="46">
        <v>0</v>
      </c>
      <c r="J57" s="46">
        <v>0</v>
      </c>
      <c r="K57" s="46">
        <v>0</v>
      </c>
      <c r="L57" s="46">
        <v>0</v>
      </c>
      <c r="M57" s="46">
        <v>0</v>
      </c>
      <c r="N57" s="46">
        <v>8.9</v>
      </c>
      <c r="O57" s="46">
        <v>18</v>
      </c>
      <c r="P57" s="46">
        <v>26.7</v>
      </c>
      <c r="Q57" s="46">
        <v>34.799999999999997</v>
      </c>
      <c r="R57" s="46">
        <v>37.299999999999997</v>
      </c>
      <c r="S57" s="46">
        <v>39.4</v>
      </c>
      <c r="T57" s="46">
        <v>40.4</v>
      </c>
      <c r="U57" s="46">
        <v>41.4</v>
      </c>
      <c r="V57" s="46">
        <v>42.4</v>
      </c>
      <c r="W57" s="46">
        <v>43.4</v>
      </c>
      <c r="X57" s="46">
        <v>44.4</v>
      </c>
      <c r="Y57" s="46">
        <v>45.4</v>
      </c>
      <c r="Z57" s="46">
        <v>45.4</v>
      </c>
      <c r="AA57" s="46">
        <v>45.4</v>
      </c>
      <c r="AB57" s="46">
        <v>45.4</v>
      </c>
    </row>
    <row r="58" spans="1:28" s="5" customFormat="1" ht="16.5" x14ac:dyDescent="0.3">
      <c r="A58" s="140">
        <v>57</v>
      </c>
      <c r="B58" s="141" t="s">
        <v>188</v>
      </c>
      <c r="C58" s="141" t="s">
        <v>155</v>
      </c>
      <c r="D58" s="141" t="s">
        <v>185</v>
      </c>
      <c r="E58" s="141" t="s">
        <v>163</v>
      </c>
      <c r="F58" s="141" t="s">
        <v>114</v>
      </c>
      <c r="G58" s="46">
        <v>0</v>
      </c>
      <c r="H58" s="46">
        <v>0</v>
      </c>
      <c r="I58" s="46">
        <v>0</v>
      </c>
      <c r="J58" s="46">
        <v>0</v>
      </c>
      <c r="K58" s="46">
        <v>0</v>
      </c>
      <c r="L58" s="46">
        <v>0</v>
      </c>
      <c r="M58" s="46">
        <v>0</v>
      </c>
      <c r="N58" s="46">
        <v>0</v>
      </c>
      <c r="O58" s="46">
        <v>0</v>
      </c>
      <c r="P58" s="46">
        <v>0</v>
      </c>
      <c r="Q58" s="46">
        <v>0</v>
      </c>
      <c r="R58" s="46">
        <v>0</v>
      </c>
      <c r="S58" s="46">
        <v>0</v>
      </c>
      <c r="T58" s="46">
        <v>0</v>
      </c>
      <c r="U58" s="46">
        <v>0</v>
      </c>
      <c r="V58" s="46">
        <v>0</v>
      </c>
      <c r="W58" s="46">
        <v>0</v>
      </c>
      <c r="X58" s="46">
        <v>0</v>
      </c>
      <c r="Y58" s="46">
        <v>0</v>
      </c>
      <c r="Z58" s="46">
        <v>0</v>
      </c>
      <c r="AA58" s="46">
        <v>0</v>
      </c>
      <c r="AB58" s="46">
        <v>0</v>
      </c>
    </row>
    <row r="59" spans="1:28" s="5" customFormat="1" ht="16.5" x14ac:dyDescent="0.3">
      <c r="A59" s="143">
        <v>58</v>
      </c>
      <c r="B59" s="144" t="s">
        <v>189</v>
      </c>
      <c r="C59" s="144" t="s">
        <v>155</v>
      </c>
      <c r="D59" s="144" t="s">
        <v>185</v>
      </c>
      <c r="E59" s="144" t="s">
        <v>165</v>
      </c>
      <c r="F59" s="144" t="s">
        <v>114</v>
      </c>
      <c r="G59" s="46">
        <v>0</v>
      </c>
      <c r="H59" s="46">
        <v>0</v>
      </c>
      <c r="I59" s="46">
        <v>0</v>
      </c>
      <c r="J59" s="46">
        <v>0</v>
      </c>
      <c r="K59" s="46">
        <v>0</v>
      </c>
      <c r="L59" s="46">
        <v>0</v>
      </c>
      <c r="M59" s="46">
        <v>0</v>
      </c>
      <c r="N59" s="46">
        <v>8.9</v>
      </c>
      <c r="O59" s="46">
        <v>9.1</v>
      </c>
      <c r="P59" s="46">
        <v>8.6999999999999993</v>
      </c>
      <c r="Q59" s="46">
        <v>8.1</v>
      </c>
      <c r="R59" s="46">
        <v>2.5</v>
      </c>
      <c r="S59" s="46">
        <v>2.1</v>
      </c>
      <c r="T59" s="46">
        <v>1</v>
      </c>
      <c r="U59" s="46">
        <v>1</v>
      </c>
      <c r="V59" s="46">
        <v>1</v>
      </c>
      <c r="W59" s="46">
        <v>1</v>
      </c>
      <c r="X59" s="46">
        <v>1</v>
      </c>
      <c r="Y59" s="46">
        <v>1</v>
      </c>
      <c r="Z59" s="46">
        <v>0</v>
      </c>
      <c r="AA59" s="46">
        <v>0</v>
      </c>
      <c r="AB59" s="46">
        <v>0</v>
      </c>
    </row>
    <row r="60" spans="1:28" s="5" customFormat="1" ht="16.5" x14ac:dyDescent="0.3">
      <c r="A60" s="140">
        <v>59</v>
      </c>
      <c r="B60" s="141" t="s">
        <v>190</v>
      </c>
      <c r="C60" s="141" t="s">
        <v>155</v>
      </c>
      <c r="D60" s="141" t="s">
        <v>191</v>
      </c>
      <c r="E60" s="141" t="s">
        <v>157</v>
      </c>
      <c r="F60" s="141" t="s">
        <v>137</v>
      </c>
      <c r="G60" s="43">
        <v>50</v>
      </c>
      <c r="H60" s="43">
        <v>50</v>
      </c>
      <c r="I60" s="43">
        <v>50</v>
      </c>
      <c r="J60" s="43">
        <v>50</v>
      </c>
      <c r="K60" s="43">
        <v>50</v>
      </c>
      <c r="L60" s="43">
        <v>50</v>
      </c>
      <c r="M60" s="43">
        <v>50</v>
      </c>
      <c r="N60" s="43">
        <v>50</v>
      </c>
      <c r="O60" s="43">
        <v>50</v>
      </c>
      <c r="P60" s="43">
        <v>50</v>
      </c>
      <c r="Q60" s="43">
        <v>50</v>
      </c>
      <c r="R60" s="43">
        <v>50</v>
      </c>
      <c r="S60" s="43">
        <v>47</v>
      </c>
      <c r="T60" s="43">
        <v>44</v>
      </c>
      <c r="U60" s="43">
        <v>41</v>
      </c>
      <c r="V60" s="43">
        <v>38</v>
      </c>
      <c r="W60" s="43">
        <v>35</v>
      </c>
      <c r="X60" s="43">
        <v>32</v>
      </c>
      <c r="Y60" s="43">
        <v>29</v>
      </c>
      <c r="Z60" s="43">
        <v>26</v>
      </c>
      <c r="AA60" s="43">
        <v>23</v>
      </c>
      <c r="AB60" s="43">
        <v>20</v>
      </c>
    </row>
    <row r="61" spans="1:28" s="5" customFormat="1" ht="16.5" x14ac:dyDescent="0.3">
      <c r="A61" s="143">
        <v>60</v>
      </c>
      <c r="B61" s="144" t="s">
        <v>192</v>
      </c>
      <c r="C61" s="144" t="s">
        <v>155</v>
      </c>
      <c r="D61" s="144" t="s">
        <v>191</v>
      </c>
      <c r="E61" s="144" t="s">
        <v>159</v>
      </c>
      <c r="F61" s="144" t="s">
        <v>137</v>
      </c>
      <c r="G61" s="43">
        <v>1</v>
      </c>
      <c r="H61" s="43">
        <v>0.33333333333333331</v>
      </c>
      <c r="I61" s="43">
        <v>0.5</v>
      </c>
      <c r="J61" s="43">
        <v>0.33333333333333331</v>
      </c>
      <c r="K61" s="43">
        <v>0.33333333333333331</v>
      </c>
      <c r="L61" s="43">
        <v>0.5</v>
      </c>
      <c r="M61" s="43">
        <v>0.33333333333333331</v>
      </c>
      <c r="N61" s="43">
        <v>0.66666666666666663</v>
      </c>
      <c r="O61" s="43">
        <v>1</v>
      </c>
      <c r="P61" s="43">
        <v>1.8333333333333333</v>
      </c>
      <c r="Q61" s="43">
        <v>1.5</v>
      </c>
      <c r="R61" s="43">
        <v>1.1666666666666667</v>
      </c>
      <c r="S61" s="43">
        <v>1</v>
      </c>
      <c r="T61" s="43">
        <v>1</v>
      </c>
      <c r="U61" s="43">
        <v>1</v>
      </c>
      <c r="V61" s="43">
        <v>0.83333333333333337</v>
      </c>
      <c r="W61" s="43">
        <v>1</v>
      </c>
      <c r="X61" s="43">
        <v>1.5</v>
      </c>
      <c r="Y61" s="43">
        <v>1.6666666666666667</v>
      </c>
      <c r="Z61" s="43">
        <v>11.5</v>
      </c>
      <c r="AA61" s="43">
        <v>11.666666666666666</v>
      </c>
      <c r="AB61" s="43">
        <v>10.166666666666666</v>
      </c>
    </row>
    <row r="62" spans="1:28" s="5" customFormat="1" ht="16.5" x14ac:dyDescent="0.3">
      <c r="A62" s="140">
        <v>61</v>
      </c>
      <c r="B62" s="141" t="s">
        <v>193</v>
      </c>
      <c r="C62" s="141" t="s">
        <v>155</v>
      </c>
      <c r="D62" s="141" t="s">
        <v>191</v>
      </c>
      <c r="E62" s="141" t="s">
        <v>161</v>
      </c>
      <c r="F62" s="141" t="s">
        <v>137</v>
      </c>
      <c r="G62" s="43">
        <v>0</v>
      </c>
      <c r="H62" s="43">
        <v>0</v>
      </c>
      <c r="I62" s="43">
        <v>0</v>
      </c>
      <c r="J62" s="43">
        <v>0</v>
      </c>
      <c r="K62" s="43">
        <v>0</v>
      </c>
      <c r="L62" s="43">
        <v>0</v>
      </c>
      <c r="M62" s="43">
        <v>0</v>
      </c>
      <c r="N62" s="43">
        <v>3</v>
      </c>
      <c r="O62" s="43">
        <v>6</v>
      </c>
      <c r="P62" s="43">
        <v>9</v>
      </c>
      <c r="Q62" s="43">
        <v>12</v>
      </c>
      <c r="R62" s="43">
        <v>15</v>
      </c>
      <c r="S62" s="43">
        <v>18</v>
      </c>
      <c r="T62" s="43">
        <v>21</v>
      </c>
      <c r="U62" s="43">
        <v>24</v>
      </c>
      <c r="V62" s="43">
        <v>27</v>
      </c>
      <c r="W62" s="43">
        <v>30</v>
      </c>
      <c r="X62" s="43">
        <v>33</v>
      </c>
      <c r="Y62" s="43">
        <v>36</v>
      </c>
      <c r="Z62" s="43">
        <v>46</v>
      </c>
      <c r="AA62" s="43">
        <v>56</v>
      </c>
      <c r="AB62" s="43">
        <v>66</v>
      </c>
    </row>
    <row r="63" spans="1:28" ht="16.5" x14ac:dyDescent="0.3">
      <c r="A63" s="143">
        <v>62</v>
      </c>
      <c r="B63" s="144" t="s">
        <v>194</v>
      </c>
      <c r="C63" s="144" t="s">
        <v>155</v>
      </c>
      <c r="D63" s="144" t="s">
        <v>191</v>
      </c>
      <c r="E63" s="144" t="s">
        <v>163</v>
      </c>
      <c r="F63" s="144" t="s">
        <v>137</v>
      </c>
      <c r="G63" s="43">
        <v>0</v>
      </c>
      <c r="H63" s="43">
        <v>0</v>
      </c>
      <c r="I63" s="43">
        <v>0</v>
      </c>
      <c r="J63" s="43">
        <v>0</v>
      </c>
      <c r="K63" s="43">
        <v>0</v>
      </c>
      <c r="L63" s="43">
        <v>0</v>
      </c>
      <c r="M63" s="43">
        <v>0</v>
      </c>
      <c r="N63" s="43">
        <v>0</v>
      </c>
      <c r="O63" s="43">
        <v>0</v>
      </c>
      <c r="P63" s="43">
        <v>0</v>
      </c>
      <c r="Q63" s="43">
        <v>0</v>
      </c>
      <c r="R63" s="43">
        <v>0</v>
      </c>
      <c r="S63" s="43">
        <v>0</v>
      </c>
      <c r="T63" s="43">
        <v>0</v>
      </c>
      <c r="U63" s="43">
        <v>0</v>
      </c>
      <c r="V63" s="43">
        <v>0</v>
      </c>
      <c r="W63" s="43">
        <v>0</v>
      </c>
      <c r="X63" s="43">
        <v>0</v>
      </c>
      <c r="Y63" s="43">
        <v>0</v>
      </c>
      <c r="Z63" s="43">
        <v>10</v>
      </c>
      <c r="AA63" s="43">
        <v>10</v>
      </c>
      <c r="AB63" s="43">
        <v>10</v>
      </c>
    </row>
    <row r="64" spans="1:28" ht="16.5" x14ac:dyDescent="0.3">
      <c r="A64" s="140">
        <v>63</v>
      </c>
      <c r="B64" s="141" t="s">
        <v>195</v>
      </c>
      <c r="C64" s="141" t="s">
        <v>155</v>
      </c>
      <c r="D64" s="141" t="s">
        <v>191</v>
      </c>
      <c r="E64" s="141" t="s">
        <v>165</v>
      </c>
      <c r="F64" s="141" t="s">
        <v>137</v>
      </c>
      <c r="G64" s="43">
        <v>0</v>
      </c>
      <c r="H64" s="43">
        <v>0</v>
      </c>
      <c r="I64" s="43">
        <v>0</v>
      </c>
      <c r="J64" s="43">
        <v>0</v>
      </c>
      <c r="K64" s="43">
        <v>0</v>
      </c>
      <c r="L64" s="43">
        <v>0</v>
      </c>
      <c r="M64" s="43">
        <v>0</v>
      </c>
      <c r="N64" s="43">
        <v>3</v>
      </c>
      <c r="O64" s="43">
        <v>3</v>
      </c>
      <c r="P64" s="43">
        <v>3</v>
      </c>
      <c r="Q64" s="43">
        <v>3</v>
      </c>
      <c r="R64" s="43">
        <v>3</v>
      </c>
      <c r="S64" s="43">
        <v>3</v>
      </c>
      <c r="T64" s="43">
        <v>3</v>
      </c>
      <c r="U64" s="43">
        <v>3</v>
      </c>
      <c r="V64" s="43">
        <v>3</v>
      </c>
      <c r="W64" s="43">
        <v>3</v>
      </c>
      <c r="X64" s="43">
        <v>3</v>
      </c>
      <c r="Y64" s="43">
        <v>3</v>
      </c>
      <c r="Z64" s="43">
        <v>0</v>
      </c>
      <c r="AA64" s="43">
        <v>0</v>
      </c>
      <c r="AB64" s="43">
        <v>0</v>
      </c>
    </row>
    <row r="65" spans="1:28" ht="16.5" x14ac:dyDescent="0.3">
      <c r="A65" s="143">
        <v>64</v>
      </c>
      <c r="B65" s="144" t="s">
        <v>196</v>
      </c>
      <c r="C65" s="144" t="s">
        <v>197</v>
      </c>
      <c r="D65" s="144" t="s">
        <v>198</v>
      </c>
      <c r="E65" s="144" t="s">
        <v>199</v>
      </c>
      <c r="F65" s="144" t="s">
        <v>106</v>
      </c>
      <c r="G65" s="43">
        <v>28</v>
      </c>
      <c r="H65" s="43">
        <v>28</v>
      </c>
      <c r="I65" s="43">
        <v>25.273227513227511</v>
      </c>
      <c r="J65" s="43">
        <v>25.260753067268368</v>
      </c>
      <c r="K65" s="43">
        <v>22.538022411727393</v>
      </c>
      <c r="L65" s="43">
        <v>22.526908988447449</v>
      </c>
      <c r="M65" s="43">
        <v>22.515806519749347</v>
      </c>
      <c r="N65" s="43">
        <v>19.79845179451091</v>
      </c>
      <c r="O65" s="43">
        <v>19.788703664626855</v>
      </c>
      <c r="P65" s="43">
        <v>19.778965129358831</v>
      </c>
      <c r="Q65" s="43">
        <v>19.769236174548521</v>
      </c>
      <c r="R65" s="43">
        <v>19.759516786065458</v>
      </c>
      <c r="S65" s="43">
        <v>17.050193050193052</v>
      </c>
      <c r="T65" s="43">
        <v>17.041818692113388</v>
      </c>
      <c r="U65" s="43">
        <v>17.033452556280245</v>
      </c>
      <c r="V65" s="43">
        <v>8.9381746810598628</v>
      </c>
      <c r="W65" s="43">
        <v>8.933791074055911</v>
      </c>
      <c r="X65" s="43">
        <v>8.9294117647058826</v>
      </c>
      <c r="Y65" s="43">
        <v>6.9416952474277318</v>
      </c>
      <c r="Z65" s="43">
        <v>6.9382957884427032</v>
      </c>
      <c r="AA65" s="43">
        <v>6.9348996573666177</v>
      </c>
      <c r="AB65" s="43">
        <v>0</v>
      </c>
    </row>
    <row r="66" spans="1:28" ht="16.5" x14ac:dyDescent="0.3">
      <c r="A66" s="140">
        <v>65</v>
      </c>
      <c r="B66" s="141" t="s">
        <v>200</v>
      </c>
      <c r="C66" s="141" t="s">
        <v>197</v>
      </c>
      <c r="D66" s="141" t="s">
        <v>201</v>
      </c>
      <c r="E66" s="141" t="s">
        <v>199</v>
      </c>
      <c r="F66" s="141" t="s">
        <v>106</v>
      </c>
      <c r="G66" s="43">
        <v>0</v>
      </c>
      <c r="H66" s="43">
        <v>0</v>
      </c>
      <c r="I66" s="43">
        <v>0</v>
      </c>
      <c r="J66" s="43">
        <v>0</v>
      </c>
      <c r="K66" s="43">
        <v>0</v>
      </c>
      <c r="L66" s="43">
        <v>0</v>
      </c>
      <c r="M66" s="43">
        <v>0</v>
      </c>
      <c r="N66" s="43">
        <v>0</v>
      </c>
      <c r="O66" s="43">
        <v>0</v>
      </c>
      <c r="P66" s="43">
        <v>0</v>
      </c>
      <c r="Q66" s="43">
        <v>0</v>
      </c>
      <c r="R66" s="43">
        <v>0</v>
      </c>
      <c r="S66" s="43">
        <v>3.6000000000000005</v>
      </c>
      <c r="T66" s="43">
        <v>3.6000000000000005</v>
      </c>
      <c r="U66" s="43">
        <v>3.6000000000000005</v>
      </c>
      <c r="V66" s="43">
        <v>14.400000000000002</v>
      </c>
      <c r="W66" s="43">
        <v>14.400000000000002</v>
      </c>
      <c r="X66" s="43">
        <v>14.400000000000002</v>
      </c>
      <c r="Y66" s="43">
        <v>25.200000000000003</v>
      </c>
      <c r="Z66" s="43">
        <v>25.200000000000003</v>
      </c>
      <c r="AA66" s="43">
        <v>25.200000000000003</v>
      </c>
      <c r="AB66" s="43">
        <v>25.200000000000003</v>
      </c>
    </row>
    <row r="67" spans="1:28" ht="16.5" x14ac:dyDescent="0.3">
      <c r="A67" s="143">
        <v>66</v>
      </c>
      <c r="B67" s="144" t="s">
        <v>202</v>
      </c>
      <c r="C67" s="144" t="s">
        <v>197</v>
      </c>
      <c r="D67" s="144" t="s">
        <v>203</v>
      </c>
      <c r="E67" s="144" t="s">
        <v>199</v>
      </c>
      <c r="F67" s="144" t="s">
        <v>106</v>
      </c>
      <c r="G67" s="43">
        <v>2</v>
      </c>
      <c r="H67" s="43">
        <v>2.7428571428571433</v>
      </c>
      <c r="I67" s="43">
        <v>2.7428571428571433</v>
      </c>
      <c r="J67" s="43">
        <v>2.7428571428571433</v>
      </c>
      <c r="K67" s="43">
        <v>3.8857142857142861</v>
      </c>
      <c r="L67" s="43">
        <v>3.8857142857142861</v>
      </c>
      <c r="M67" s="43">
        <v>3.8857142857142861</v>
      </c>
      <c r="N67" s="43">
        <v>5.0285714285714285</v>
      </c>
      <c r="O67" s="43">
        <v>5.0285714285714285</v>
      </c>
      <c r="P67" s="43">
        <v>5.0285714285714285</v>
      </c>
      <c r="Q67" s="43">
        <v>5.0285714285714285</v>
      </c>
      <c r="R67" s="43">
        <v>5.0285714285714285</v>
      </c>
      <c r="S67" s="43">
        <v>6.1714285714285717</v>
      </c>
      <c r="T67" s="43">
        <v>6.1714285714285717</v>
      </c>
      <c r="U67" s="43">
        <v>6.1714285714285717</v>
      </c>
      <c r="V67" s="43">
        <v>7.3142857142857141</v>
      </c>
      <c r="W67" s="43">
        <v>7.3142857142857141</v>
      </c>
      <c r="X67" s="43">
        <v>7.3142857142857141</v>
      </c>
      <c r="Y67" s="43">
        <v>8.4571428571428573</v>
      </c>
      <c r="Z67" s="43">
        <v>8.4571428571428573</v>
      </c>
      <c r="AA67" s="43">
        <v>8.4571428571428573</v>
      </c>
      <c r="AB67" s="43">
        <v>9.6000000000000014</v>
      </c>
    </row>
    <row r="68" spans="1:28" ht="16.5" x14ac:dyDescent="0.3">
      <c r="A68" s="140">
        <v>67</v>
      </c>
      <c r="B68" s="141" t="s">
        <v>204</v>
      </c>
      <c r="C68" s="141" t="s">
        <v>197</v>
      </c>
      <c r="D68" s="141" t="s">
        <v>205</v>
      </c>
      <c r="E68" s="141" t="s">
        <v>199</v>
      </c>
      <c r="F68" s="141" t="s">
        <v>106</v>
      </c>
      <c r="G68" s="43">
        <v>0</v>
      </c>
      <c r="H68" s="43">
        <v>0</v>
      </c>
      <c r="I68" s="43">
        <v>0</v>
      </c>
      <c r="J68" s="43">
        <v>0</v>
      </c>
      <c r="K68" s="43">
        <v>0</v>
      </c>
      <c r="L68" s="43">
        <v>0</v>
      </c>
      <c r="M68" s="43">
        <v>0</v>
      </c>
      <c r="N68" s="43">
        <v>0</v>
      </c>
      <c r="O68" s="43">
        <v>1.6971428571428573</v>
      </c>
      <c r="P68" s="43">
        <v>1.6971428571428573</v>
      </c>
      <c r="Q68" s="43">
        <v>1.6971428571428573</v>
      </c>
      <c r="R68" s="43">
        <v>1.6971428571428573</v>
      </c>
      <c r="S68" s="43">
        <v>2.2628571428571433</v>
      </c>
      <c r="T68" s="43">
        <v>2.2628571428571433</v>
      </c>
      <c r="U68" s="43">
        <v>2.2628571428571433</v>
      </c>
      <c r="V68" s="43">
        <v>2.8285714285714287</v>
      </c>
      <c r="W68" s="43">
        <v>2.8285714285714287</v>
      </c>
      <c r="X68" s="43">
        <v>2.8285714285714287</v>
      </c>
      <c r="Y68" s="43">
        <v>3.3942857142857146</v>
      </c>
      <c r="Z68" s="43">
        <v>3.3942857142857146</v>
      </c>
      <c r="AA68" s="43">
        <v>3.3942857142857146</v>
      </c>
      <c r="AB68" s="43">
        <v>3.96</v>
      </c>
    </row>
    <row r="69" spans="1:28" ht="16.5" x14ac:dyDescent="0.3">
      <c r="A69" s="143">
        <v>68</v>
      </c>
      <c r="B69" s="144" t="s">
        <v>206</v>
      </c>
      <c r="C69" s="144" t="s">
        <v>197</v>
      </c>
      <c r="D69" s="144" t="s">
        <v>207</v>
      </c>
      <c r="E69" s="144" t="s">
        <v>199</v>
      </c>
      <c r="F69" s="144" t="s">
        <v>106</v>
      </c>
      <c r="G69" s="43">
        <v>25</v>
      </c>
      <c r="H69" s="43">
        <v>25</v>
      </c>
      <c r="I69" s="43">
        <v>21.417989417989418</v>
      </c>
      <c r="J69" s="43">
        <v>21.407417853617261</v>
      </c>
      <c r="K69" s="43">
        <v>17.830713933328635</v>
      </c>
      <c r="L69" s="43">
        <v>17.821921668075515</v>
      </c>
      <c r="M69" s="43">
        <v>17.813138069421953</v>
      </c>
      <c r="N69" s="43">
        <v>14.243490499648136</v>
      </c>
      <c r="O69" s="43">
        <v>14.236477456566083</v>
      </c>
      <c r="P69" s="43">
        <v>14.22947131608549</v>
      </c>
      <c r="Q69" s="43">
        <v>14.222472068020519</v>
      </c>
      <c r="R69" s="43">
        <v>14.215479702205366</v>
      </c>
      <c r="S69" s="43">
        <v>10.656370656370656</v>
      </c>
      <c r="T69" s="43">
        <v>10.651136682570867</v>
      </c>
      <c r="U69" s="43">
        <v>10.645907847675153</v>
      </c>
      <c r="V69" s="43">
        <v>7.0937894294125883</v>
      </c>
      <c r="W69" s="43">
        <v>7.0903103762348492</v>
      </c>
      <c r="X69" s="43">
        <v>7.0868347338935571</v>
      </c>
      <c r="Y69" s="43">
        <v>3.5416812486876199</v>
      </c>
      <c r="Z69" s="43">
        <v>3.5399468308381157</v>
      </c>
      <c r="AA69" s="43">
        <v>3.538214110901337</v>
      </c>
      <c r="AB69" s="43">
        <v>0</v>
      </c>
    </row>
    <row r="70" spans="1:28" ht="16.5" x14ac:dyDescent="0.3">
      <c r="A70" s="140">
        <v>69</v>
      </c>
      <c r="B70" s="141" t="s">
        <v>208</v>
      </c>
      <c r="C70" s="141" t="s">
        <v>197</v>
      </c>
      <c r="D70" s="141" t="s">
        <v>209</v>
      </c>
      <c r="E70" s="141" t="s">
        <v>199</v>
      </c>
      <c r="F70" s="141" t="s">
        <v>106</v>
      </c>
      <c r="G70" s="43">
        <v>0</v>
      </c>
      <c r="H70" s="43">
        <v>0</v>
      </c>
      <c r="I70" s="43">
        <v>0</v>
      </c>
      <c r="J70" s="43">
        <v>0</v>
      </c>
      <c r="K70" s="43">
        <v>6.8571428571428577</v>
      </c>
      <c r="L70" s="43">
        <v>6.8571428571428577</v>
      </c>
      <c r="M70" s="43">
        <v>6.8571428571428577</v>
      </c>
      <c r="N70" s="43">
        <v>10.285714285714286</v>
      </c>
      <c r="O70" s="43">
        <v>10.285714285714286</v>
      </c>
      <c r="P70" s="43">
        <v>10.285714285714286</v>
      </c>
      <c r="Q70" s="43">
        <v>10.285714285714286</v>
      </c>
      <c r="R70" s="43">
        <v>10.285714285714286</v>
      </c>
      <c r="S70" s="43">
        <v>13.714285714285715</v>
      </c>
      <c r="T70" s="43">
        <v>13.714285714285715</v>
      </c>
      <c r="U70" s="43">
        <v>13.714285714285715</v>
      </c>
      <c r="V70" s="43">
        <v>17.542857142857141</v>
      </c>
      <c r="W70" s="43">
        <v>17.542857142857141</v>
      </c>
      <c r="X70" s="43">
        <v>17.542857142857141</v>
      </c>
      <c r="Y70" s="43">
        <v>20.571428571428573</v>
      </c>
      <c r="Z70" s="43">
        <v>20.571428571428573</v>
      </c>
      <c r="AA70" s="43">
        <v>20.571428571428573</v>
      </c>
      <c r="AB70" s="43">
        <v>24</v>
      </c>
    </row>
    <row r="71" spans="1:28" ht="16.5" x14ac:dyDescent="0.3">
      <c r="A71" s="143">
        <v>70</v>
      </c>
      <c r="B71" s="144" t="s">
        <v>210</v>
      </c>
      <c r="C71" s="144" t="s">
        <v>197</v>
      </c>
      <c r="D71" s="144" t="s">
        <v>211</v>
      </c>
      <c r="E71" s="144" t="s">
        <v>199</v>
      </c>
      <c r="F71" s="144" t="s">
        <v>106</v>
      </c>
      <c r="G71" s="43">
        <v>0</v>
      </c>
      <c r="H71" s="43">
        <v>0.57142857142857151</v>
      </c>
      <c r="I71" s="43">
        <v>0.57142857142857151</v>
      </c>
      <c r="J71" s="43">
        <v>0.57142857142857151</v>
      </c>
      <c r="K71" s="43">
        <v>1.142857142857143</v>
      </c>
      <c r="L71" s="43">
        <v>1.142857142857143</v>
      </c>
      <c r="M71" s="43">
        <v>1.142857142857143</v>
      </c>
      <c r="N71" s="43">
        <v>1.7142857142857144</v>
      </c>
      <c r="O71" s="43">
        <v>1.7142857142857144</v>
      </c>
      <c r="P71" s="43">
        <v>1.7142857142857144</v>
      </c>
      <c r="Q71" s="43">
        <v>2.285714285714286</v>
      </c>
      <c r="R71" s="43">
        <v>2.285714285714286</v>
      </c>
      <c r="S71" s="43">
        <v>2.285714285714286</v>
      </c>
      <c r="T71" s="43">
        <v>2.8571428571428577</v>
      </c>
      <c r="U71" s="43">
        <v>2.8571428571428577</v>
      </c>
      <c r="V71" s="43">
        <v>2.8571428571428577</v>
      </c>
      <c r="W71" s="43">
        <v>3.4285714285714288</v>
      </c>
      <c r="X71" s="43">
        <v>3.4285714285714288</v>
      </c>
      <c r="Y71" s="43">
        <v>3.4285714285714288</v>
      </c>
      <c r="Z71" s="43">
        <v>4</v>
      </c>
      <c r="AA71" s="43">
        <v>4</v>
      </c>
      <c r="AB71" s="43">
        <v>4</v>
      </c>
    </row>
    <row r="72" spans="1:28" ht="16.5" x14ac:dyDescent="0.3">
      <c r="A72" s="140">
        <v>71</v>
      </c>
      <c r="B72" s="141" t="s">
        <v>212</v>
      </c>
      <c r="C72" s="141" t="s">
        <v>197</v>
      </c>
      <c r="D72" s="141" t="s">
        <v>213</v>
      </c>
      <c r="E72" s="141"/>
      <c r="F72" s="141" t="s">
        <v>114</v>
      </c>
      <c r="G72" s="43">
        <v>40.799999999999997</v>
      </c>
      <c r="H72" s="46">
        <v>43.462857142857139</v>
      </c>
      <c r="I72" s="46">
        <v>46.125714285714288</v>
      </c>
      <c r="J72" s="46">
        <v>48.78857142857143</v>
      </c>
      <c r="K72" s="46">
        <v>51.451428571428572</v>
      </c>
      <c r="L72" s="46">
        <v>54.114285714285714</v>
      </c>
      <c r="M72" s="46">
        <v>56.777142857142863</v>
      </c>
      <c r="N72" s="46">
        <v>59.440000000000005</v>
      </c>
      <c r="O72" s="46">
        <v>62.102857142857147</v>
      </c>
      <c r="P72" s="46">
        <v>64.765714285714296</v>
      </c>
      <c r="Q72" s="46">
        <v>67.428571428571445</v>
      </c>
      <c r="R72" s="46">
        <v>70.09142857142858</v>
      </c>
      <c r="S72" s="46">
        <v>72.754285714285729</v>
      </c>
      <c r="T72" s="46">
        <v>75.417142857142863</v>
      </c>
      <c r="U72" s="43">
        <v>78.080000000000013</v>
      </c>
      <c r="V72" s="46">
        <v>80.868571428571443</v>
      </c>
      <c r="W72" s="46">
        <v>83.657142857142873</v>
      </c>
      <c r="X72" s="46">
        <v>86.445714285714303</v>
      </c>
      <c r="Y72" s="46">
        <v>89.234285714285718</v>
      </c>
      <c r="Z72" s="46">
        <v>92.022857142857148</v>
      </c>
      <c r="AA72" s="46">
        <v>94.811428571428578</v>
      </c>
      <c r="AB72" s="43">
        <v>97.600000000000009</v>
      </c>
    </row>
    <row r="73" spans="1:28" ht="16.5" x14ac:dyDescent="0.3">
      <c r="A73" s="143">
        <v>72</v>
      </c>
      <c r="B73" s="144" t="s">
        <v>214</v>
      </c>
      <c r="C73" s="144" t="s">
        <v>197</v>
      </c>
      <c r="D73" s="144" t="s">
        <v>215</v>
      </c>
      <c r="E73" s="144"/>
      <c r="F73" s="144" t="s">
        <v>114</v>
      </c>
      <c r="G73" s="46">
        <v>7.2</v>
      </c>
      <c r="H73" s="46">
        <v>7.8021818181818183</v>
      </c>
      <c r="I73" s="46">
        <v>8.4043636363636374</v>
      </c>
      <c r="J73" s="46">
        <v>9.0065454545454546</v>
      </c>
      <c r="K73" s="46">
        <v>9.6087272727272737</v>
      </c>
      <c r="L73" s="46">
        <v>10.210909090909091</v>
      </c>
      <c r="M73" s="46">
        <v>10.81309090909091</v>
      </c>
      <c r="N73" s="46">
        <v>11.415272727272729</v>
      </c>
      <c r="O73" s="46">
        <v>12.017454545454546</v>
      </c>
      <c r="P73" s="46">
        <v>12.619636363636365</v>
      </c>
      <c r="Q73" s="46">
        <v>13.221818181818183</v>
      </c>
      <c r="R73" s="46">
        <v>13.824000000000002</v>
      </c>
      <c r="S73" s="46">
        <v>14.169600000000001</v>
      </c>
      <c r="T73" s="46">
        <v>14.515200000000002</v>
      </c>
      <c r="U73" s="46">
        <v>14.860800000000001</v>
      </c>
      <c r="V73" s="46">
        <v>15.206400000000002</v>
      </c>
      <c r="W73" s="46">
        <v>15.552000000000001</v>
      </c>
      <c r="X73" s="46">
        <v>15.897600000000001</v>
      </c>
      <c r="Y73" s="46">
        <v>16.243200000000002</v>
      </c>
      <c r="Z73" s="46">
        <v>16.588800000000003</v>
      </c>
      <c r="AA73" s="46">
        <v>16.934400000000004</v>
      </c>
      <c r="AB73" s="46">
        <v>17.28</v>
      </c>
    </row>
    <row r="74" spans="1:28" ht="16.5" x14ac:dyDescent="0.3">
      <c r="A74" s="140">
        <v>73</v>
      </c>
      <c r="B74" s="141" t="s">
        <v>216</v>
      </c>
      <c r="C74" s="141" t="s">
        <v>197</v>
      </c>
      <c r="D74" s="141" t="s">
        <v>217</v>
      </c>
      <c r="E74" s="141"/>
      <c r="F74" s="141" t="s">
        <v>137</v>
      </c>
      <c r="G74" s="43">
        <v>1600</v>
      </c>
      <c r="H74" s="43">
        <v>1640</v>
      </c>
      <c r="I74" s="43">
        <v>1687.54</v>
      </c>
      <c r="J74" s="43">
        <v>1742.62</v>
      </c>
      <c r="K74" s="43">
        <v>1800.62</v>
      </c>
      <c r="L74" s="43">
        <v>1863.2399999999998</v>
      </c>
      <c r="M74" s="43">
        <v>1933.3999999999999</v>
      </c>
      <c r="N74" s="43">
        <v>2011.1</v>
      </c>
      <c r="O74" s="43">
        <v>2096.34</v>
      </c>
      <c r="P74" s="43">
        <v>2189.1200000000003</v>
      </c>
      <c r="Q74" s="43">
        <v>2289.4400000000005</v>
      </c>
      <c r="R74" s="43">
        <v>2397.3000000000006</v>
      </c>
      <c r="S74" s="43">
        <v>2512.7000000000007</v>
      </c>
      <c r="T74" s="43">
        <v>2635.6400000000008</v>
      </c>
      <c r="U74" s="43">
        <v>2766.1200000000008</v>
      </c>
      <c r="V74" s="43">
        <v>2904.1400000000008</v>
      </c>
      <c r="W74" s="43">
        <v>3049.7000000000007</v>
      </c>
      <c r="X74" s="43">
        <v>3202.8000000000006</v>
      </c>
      <c r="Y74" s="43">
        <v>3363.4400000000005</v>
      </c>
      <c r="Z74" s="43">
        <v>3531.6200000000003</v>
      </c>
      <c r="AA74" s="43">
        <v>3707.34</v>
      </c>
      <c r="AB74" s="43">
        <v>3840</v>
      </c>
    </row>
    <row r="75" spans="1:28" ht="16.5" x14ac:dyDescent="0.3">
      <c r="A75" s="143">
        <v>74</v>
      </c>
      <c r="B75" s="144" t="s">
        <v>218</v>
      </c>
      <c r="C75" s="144" t="s">
        <v>155</v>
      </c>
      <c r="D75" s="144" t="s">
        <v>219</v>
      </c>
      <c r="E75" s="144" t="s">
        <v>220</v>
      </c>
      <c r="F75" s="144" t="s">
        <v>221</v>
      </c>
      <c r="G75" s="43">
        <v>650.80000000000007</v>
      </c>
      <c r="H75" s="43">
        <v>668.30000000000007</v>
      </c>
      <c r="I75" s="43">
        <v>664.4</v>
      </c>
      <c r="J75" s="43">
        <v>660.3</v>
      </c>
      <c r="K75" s="43">
        <v>656.3</v>
      </c>
      <c r="L75" s="43">
        <v>652.19999999999993</v>
      </c>
      <c r="M75" s="43">
        <v>648.19999999999993</v>
      </c>
      <c r="N75" s="43">
        <v>638.6</v>
      </c>
      <c r="O75" s="43">
        <v>628.9</v>
      </c>
      <c r="P75" s="43">
        <v>501</v>
      </c>
      <c r="Q75" s="43">
        <v>464.1</v>
      </c>
      <c r="R75" s="43">
        <v>427.2</v>
      </c>
      <c r="S75" s="43">
        <v>372.5</v>
      </c>
      <c r="T75" s="43">
        <v>317.8</v>
      </c>
      <c r="U75" s="43">
        <v>263.10000000000002</v>
      </c>
      <c r="V75" s="43">
        <v>208.3</v>
      </c>
      <c r="W75" s="43">
        <v>153.6</v>
      </c>
      <c r="X75" s="43">
        <v>123.5</v>
      </c>
      <c r="Y75" s="43">
        <v>93.3</v>
      </c>
      <c r="Z75" s="43">
        <v>63.1</v>
      </c>
      <c r="AA75" s="43">
        <v>0</v>
      </c>
      <c r="AB75" s="43">
        <v>0</v>
      </c>
    </row>
    <row r="76" spans="1:28" ht="16.5" x14ac:dyDescent="0.3">
      <c r="A76" s="140">
        <v>75</v>
      </c>
      <c r="B76" s="141" t="s">
        <v>222</v>
      </c>
      <c r="C76" s="141" t="s">
        <v>155</v>
      </c>
      <c r="D76" s="141" t="s">
        <v>50</v>
      </c>
      <c r="E76" s="141" t="s">
        <v>220</v>
      </c>
      <c r="F76" s="141" t="s">
        <v>221</v>
      </c>
      <c r="G76" s="43">
        <v>0</v>
      </c>
      <c r="H76" s="43">
        <v>0</v>
      </c>
      <c r="I76" s="43">
        <v>0</v>
      </c>
      <c r="J76" s="43">
        <v>0</v>
      </c>
      <c r="K76" s="43">
        <v>0</v>
      </c>
      <c r="L76" s="43">
        <v>0</v>
      </c>
      <c r="M76" s="43">
        <v>0</v>
      </c>
      <c r="N76" s="43">
        <v>0</v>
      </c>
      <c r="O76" s="43">
        <v>0</v>
      </c>
      <c r="P76" s="43">
        <v>0</v>
      </c>
      <c r="Q76" s="43">
        <v>0</v>
      </c>
      <c r="R76" s="43">
        <v>0</v>
      </c>
      <c r="S76" s="43">
        <v>0</v>
      </c>
      <c r="T76" s="43">
        <v>0</v>
      </c>
      <c r="U76" s="43">
        <v>0</v>
      </c>
      <c r="V76" s="43">
        <v>0</v>
      </c>
      <c r="W76" s="43">
        <v>0</v>
      </c>
      <c r="X76" s="43">
        <v>0</v>
      </c>
      <c r="Y76" s="43">
        <v>0</v>
      </c>
      <c r="Z76" s="43">
        <v>0</v>
      </c>
      <c r="AA76" s="43">
        <v>0</v>
      </c>
      <c r="AB76" s="43">
        <v>0</v>
      </c>
    </row>
    <row r="77" spans="1:28" ht="16.5" x14ac:dyDescent="0.3">
      <c r="A77" s="143">
        <v>76</v>
      </c>
      <c r="B77" s="144" t="s">
        <v>223</v>
      </c>
      <c r="C77" s="144" t="s">
        <v>155</v>
      </c>
      <c r="D77" s="144" t="s">
        <v>224</v>
      </c>
      <c r="E77" s="144" t="s">
        <v>220</v>
      </c>
      <c r="F77" s="144" t="s">
        <v>221</v>
      </c>
      <c r="G77" s="43">
        <v>0.1</v>
      </c>
      <c r="H77" s="43">
        <v>0.1</v>
      </c>
      <c r="I77" s="43">
        <v>0.1</v>
      </c>
      <c r="J77" s="43">
        <v>0.1</v>
      </c>
      <c r="K77" s="43">
        <v>0.1</v>
      </c>
      <c r="L77" s="43">
        <v>0.1</v>
      </c>
      <c r="M77" s="43">
        <v>0.1</v>
      </c>
      <c r="N77" s="43">
        <v>0.1</v>
      </c>
      <c r="O77" s="43">
        <v>0.1</v>
      </c>
      <c r="P77" s="43">
        <v>118.3</v>
      </c>
      <c r="Q77" s="43">
        <v>145.6</v>
      </c>
      <c r="R77" s="43">
        <v>172.8</v>
      </c>
      <c r="S77" s="43">
        <v>207.9</v>
      </c>
      <c r="T77" s="43">
        <v>243</v>
      </c>
      <c r="U77" s="43">
        <v>278.10000000000002</v>
      </c>
      <c r="V77" s="43">
        <v>313.2</v>
      </c>
      <c r="W77" s="43">
        <v>348.3</v>
      </c>
      <c r="X77" s="43">
        <v>367</v>
      </c>
      <c r="Y77" s="43">
        <v>385.7</v>
      </c>
      <c r="Z77" s="43">
        <v>404.5</v>
      </c>
      <c r="AA77" s="43">
        <v>423.2</v>
      </c>
      <c r="AB77" s="43">
        <v>441.9</v>
      </c>
    </row>
    <row r="78" spans="1:28" ht="16.5" x14ac:dyDescent="0.3">
      <c r="A78" s="140">
        <v>77</v>
      </c>
      <c r="B78" s="141" t="s">
        <v>225</v>
      </c>
      <c r="C78" s="141" t="s">
        <v>65</v>
      </c>
      <c r="D78" s="141"/>
      <c r="E78" s="141" t="s">
        <v>220</v>
      </c>
      <c r="F78" s="141" t="s">
        <v>221</v>
      </c>
      <c r="G78" s="43">
        <v>648.20000000000005</v>
      </c>
      <c r="H78" s="43">
        <v>634.4</v>
      </c>
      <c r="I78" s="43">
        <v>650</v>
      </c>
      <c r="J78" s="43">
        <v>665.6</v>
      </c>
      <c r="K78" s="43">
        <v>681.1</v>
      </c>
      <c r="L78" s="43">
        <v>696.7</v>
      </c>
      <c r="M78" s="43">
        <v>712.3</v>
      </c>
      <c r="N78" s="43">
        <v>726.6</v>
      </c>
      <c r="O78" s="43">
        <v>740.8</v>
      </c>
      <c r="P78" s="43">
        <v>755</v>
      </c>
      <c r="Q78" s="43">
        <v>769.2</v>
      </c>
      <c r="R78" s="43">
        <v>783.4</v>
      </c>
      <c r="S78" s="43">
        <v>798.5</v>
      </c>
      <c r="T78" s="43">
        <v>813.5</v>
      </c>
      <c r="U78" s="43">
        <v>828.6</v>
      </c>
      <c r="V78" s="43">
        <v>843.6</v>
      </c>
      <c r="W78" s="43">
        <v>858.6</v>
      </c>
      <c r="X78" s="43">
        <v>868.4</v>
      </c>
      <c r="Y78" s="43">
        <v>878.2</v>
      </c>
      <c r="Z78" s="43">
        <v>888</v>
      </c>
      <c r="AA78" s="43">
        <v>897.8</v>
      </c>
      <c r="AB78" s="43">
        <v>907.6</v>
      </c>
    </row>
    <row r="79" spans="1:28" ht="16.5" x14ac:dyDescent="0.3">
      <c r="A79" s="143">
        <v>78</v>
      </c>
      <c r="B79" s="144" t="s">
        <v>226</v>
      </c>
      <c r="C79" s="144" t="s">
        <v>197</v>
      </c>
      <c r="D79" s="144" t="s">
        <v>198</v>
      </c>
      <c r="E79" s="144" t="s">
        <v>220</v>
      </c>
      <c r="F79" s="144" t="s">
        <v>221</v>
      </c>
      <c r="G79" s="43">
        <v>32.854499999999994</v>
      </c>
      <c r="H79" s="43">
        <v>32.379391263940512</v>
      </c>
      <c r="I79" s="43">
        <v>32.39850685533321</v>
      </c>
      <c r="J79" s="43">
        <v>32.752502924738764</v>
      </c>
      <c r="K79" s="43">
        <v>31.331877343921615</v>
      </c>
      <c r="L79" s="43">
        <v>31.718142948014194</v>
      </c>
      <c r="M79" s="43">
        <v>32.130471146496085</v>
      </c>
      <c r="N79" s="43">
        <v>30.456606368476265</v>
      </c>
      <c r="O79" s="43">
        <v>28.912757912433953</v>
      </c>
      <c r="P79" s="43">
        <v>29.34032093263091</v>
      </c>
      <c r="Q79" s="43">
        <v>29.790494198879127</v>
      </c>
      <c r="R79" s="43">
        <v>30.263235740858452</v>
      </c>
      <c r="S79" s="43">
        <v>24.172127930479046</v>
      </c>
      <c r="T79" s="43">
        <v>24.577084238052155</v>
      </c>
      <c r="U79" s="43">
        <v>24.99961186002556</v>
      </c>
      <c r="V79" s="43">
        <v>11.591999677413556</v>
      </c>
      <c r="W79" s="43">
        <v>11.798648354736248</v>
      </c>
      <c r="X79" s="43">
        <v>12.013187106342755</v>
      </c>
      <c r="Y79" s="43">
        <v>7.2397609784391186</v>
      </c>
      <c r="Z79" s="43">
        <v>7.3756105330704864</v>
      </c>
      <c r="AA79" s="43">
        <v>7.5209437006278916</v>
      </c>
      <c r="AB79" s="43">
        <v>0</v>
      </c>
    </row>
    <row r="80" spans="1:28" ht="16.5" x14ac:dyDescent="0.3">
      <c r="A80" s="140">
        <v>79</v>
      </c>
      <c r="B80" s="141" t="s">
        <v>227</v>
      </c>
      <c r="C80" s="141" t="s">
        <v>197</v>
      </c>
      <c r="D80" s="141" t="s">
        <v>201</v>
      </c>
      <c r="E80" s="141" t="s">
        <v>220</v>
      </c>
      <c r="F80" s="141" t="s">
        <v>221</v>
      </c>
      <c r="G80" s="43">
        <v>0</v>
      </c>
      <c r="H80" s="43">
        <v>0</v>
      </c>
      <c r="I80" s="43">
        <v>0</v>
      </c>
      <c r="J80" s="43">
        <v>0</v>
      </c>
      <c r="K80" s="43">
        <v>0</v>
      </c>
      <c r="L80" s="43">
        <v>0</v>
      </c>
      <c r="M80" s="43">
        <v>0</v>
      </c>
      <c r="N80" s="43">
        <v>0</v>
      </c>
      <c r="O80" s="43">
        <v>0</v>
      </c>
      <c r="P80" s="43">
        <v>0</v>
      </c>
      <c r="Q80" s="43">
        <v>0</v>
      </c>
      <c r="R80" s="43">
        <v>0</v>
      </c>
      <c r="S80" s="43">
        <v>5.1037346201038645</v>
      </c>
      <c r="T80" s="43">
        <v>5.1917876170067103</v>
      </c>
      <c r="U80" s="43">
        <v>5.2836383228078727</v>
      </c>
      <c r="V80" s="43">
        <v>18.675490389382468</v>
      </c>
      <c r="W80" s="43">
        <v>19.017742288780401</v>
      </c>
      <c r="X80" s="43">
        <v>19.373044819714799</v>
      </c>
      <c r="Y80" s="43">
        <v>26.282049291096477</v>
      </c>
      <c r="Z80" s="43">
        <v>26.788334066555223</v>
      </c>
      <c r="AA80" s="43">
        <v>27.32956360147136</v>
      </c>
      <c r="AB80" s="43">
        <v>28</v>
      </c>
    </row>
    <row r="81" spans="1:28" ht="16.5" x14ac:dyDescent="0.3">
      <c r="A81" s="143">
        <v>80</v>
      </c>
      <c r="B81" s="144" t="s">
        <v>228</v>
      </c>
      <c r="C81" s="144" t="s">
        <v>197</v>
      </c>
      <c r="D81" s="144" t="s">
        <v>203</v>
      </c>
      <c r="E81" s="144" t="s">
        <v>220</v>
      </c>
      <c r="F81" s="144" t="s">
        <v>221</v>
      </c>
      <c r="G81" s="43">
        <v>1.8773999999999997</v>
      </c>
      <c r="H81" s="43">
        <v>2.5374869888475833</v>
      </c>
      <c r="I81" s="43">
        <v>2.8143103217985139</v>
      </c>
      <c r="J81" s="43">
        <v>2.8478709735491123</v>
      </c>
      <c r="K81" s="43">
        <v>4.3278749411347288</v>
      </c>
      <c r="L81" s="43">
        <v>4.3855537800107527</v>
      </c>
      <c r="M81" s="43">
        <v>4.4469472279681517</v>
      </c>
      <c r="N81" s="43">
        <v>6.2068381392067824</v>
      </c>
      <c r="O81" s="43">
        <v>8.9588875418845184</v>
      </c>
      <c r="P81" s="43">
        <v>9.0958482323734611</v>
      </c>
      <c r="Q81" s="43">
        <v>9.2399522796397235</v>
      </c>
      <c r="R81" s="43">
        <v>9.3911970081688896</v>
      </c>
      <c r="S81" s="43">
        <v>10.834499493534775</v>
      </c>
      <c r="T81" s="43">
        <v>11.021423426959961</v>
      </c>
      <c r="U81" s="43">
        <v>11.216409353846426</v>
      </c>
      <c r="V81" s="43">
        <v>11.870423306029114</v>
      </c>
      <c r="W81" s="43">
        <v>12.087963774227781</v>
      </c>
      <c r="X81" s="43">
        <v>12.313799420626262</v>
      </c>
      <c r="Y81" s="43">
        <v>11.121299814538579</v>
      </c>
      <c r="Z81" s="43">
        <v>11.33553519310628</v>
      </c>
      <c r="AA81" s="43">
        <v>11.56455751399222</v>
      </c>
      <c r="AB81" s="43">
        <v>12</v>
      </c>
    </row>
    <row r="82" spans="1:28" ht="16.5" x14ac:dyDescent="0.3">
      <c r="A82" s="140">
        <v>81</v>
      </c>
      <c r="B82" s="141" t="s">
        <v>229</v>
      </c>
      <c r="C82" s="141" t="s">
        <v>197</v>
      </c>
      <c r="D82" s="141" t="s">
        <v>205</v>
      </c>
      <c r="E82" s="141" t="s">
        <v>220</v>
      </c>
      <c r="F82" s="141" t="s">
        <v>221</v>
      </c>
      <c r="G82" s="43">
        <v>0</v>
      </c>
      <c r="H82" s="43">
        <v>0</v>
      </c>
      <c r="I82" s="43">
        <v>0</v>
      </c>
      <c r="J82" s="43">
        <v>0</v>
      </c>
      <c r="K82" s="43">
        <v>0</v>
      </c>
      <c r="L82" s="43">
        <v>0</v>
      </c>
      <c r="M82" s="43">
        <v>0</v>
      </c>
      <c r="N82" s="43">
        <v>0</v>
      </c>
      <c r="O82" s="43">
        <v>0.86787788078737782</v>
      </c>
      <c r="P82" s="43">
        <v>0.88114572830270843</v>
      </c>
      <c r="Q82" s="43">
        <v>0.89510557706402238</v>
      </c>
      <c r="R82" s="43">
        <v>0.90975716788514616</v>
      </c>
      <c r="S82" s="43">
        <v>1.1228216164228502</v>
      </c>
      <c r="T82" s="43">
        <v>1.1421932757414766</v>
      </c>
      <c r="U82" s="43">
        <v>1.1624004310177318</v>
      </c>
      <c r="V82" s="43">
        <v>1.2839399642700449</v>
      </c>
      <c r="W82" s="43">
        <v>1.3074697823536525</v>
      </c>
      <c r="X82" s="43">
        <v>1.3318968313553923</v>
      </c>
      <c r="Y82" s="43">
        <v>1.2390108951516909</v>
      </c>
      <c r="Z82" s="43">
        <v>1.2628786059947459</v>
      </c>
      <c r="AA82" s="43">
        <v>1.2883937126407923</v>
      </c>
      <c r="AB82" s="43">
        <v>1.70497024393984</v>
      </c>
    </row>
    <row r="83" spans="1:28" ht="16.5" x14ac:dyDescent="0.3">
      <c r="A83" s="143">
        <v>82</v>
      </c>
      <c r="B83" s="144" t="s">
        <v>230</v>
      </c>
      <c r="C83" s="144" t="s">
        <v>197</v>
      </c>
      <c r="D83" s="144" t="s">
        <v>207</v>
      </c>
      <c r="E83" s="144" t="s">
        <v>220</v>
      </c>
      <c r="F83" s="144" t="s">
        <v>221</v>
      </c>
      <c r="G83" s="43">
        <v>65.373750000000001</v>
      </c>
      <c r="H83" s="43">
        <v>64.18975694444444</v>
      </c>
      <c r="I83" s="43">
        <v>64.547080351636794</v>
      </c>
      <c r="J83" s="43">
        <v>65.255496405152371</v>
      </c>
      <c r="K83" s="43">
        <v>28.296776875272837</v>
      </c>
      <c r="L83" s="43">
        <v>28.657457761861366</v>
      </c>
      <c r="M83" s="43">
        <v>29.0419826314562</v>
      </c>
      <c r="N83" s="43">
        <v>23.166042853984756</v>
      </c>
      <c r="O83" s="43">
        <v>23.504297187547575</v>
      </c>
      <c r="P83" s="43">
        <v>23.861230522900755</v>
      </c>
      <c r="Q83" s="43">
        <v>23.71993584294945</v>
      </c>
      <c r="R83" s="43">
        <v>24.105644056875864</v>
      </c>
      <c r="S83" s="43">
        <v>18.467394891830821</v>
      </c>
      <c r="T83" s="43">
        <v>18.389985029120353</v>
      </c>
      <c r="U83" s="43">
        <v>18.713541579318814</v>
      </c>
      <c r="V83" s="43">
        <v>12.570202701220516</v>
      </c>
      <c r="W83" s="43">
        <v>12.539851147643146</v>
      </c>
      <c r="X83" s="43">
        <v>12.774040347376406</v>
      </c>
      <c r="Y83" s="43">
        <v>6.6296647779881486</v>
      </c>
      <c r="Z83" s="43">
        <v>6.6199215473117619</v>
      </c>
      <c r="AA83" s="43">
        <v>6.7535648279261524</v>
      </c>
      <c r="AB83" s="43">
        <v>0</v>
      </c>
    </row>
    <row r="84" spans="1:28" ht="16.5" x14ac:dyDescent="0.3">
      <c r="A84" s="140">
        <v>83</v>
      </c>
      <c r="B84" s="141" t="s">
        <v>231</v>
      </c>
      <c r="C84" s="141" t="s">
        <v>197</v>
      </c>
      <c r="D84" s="141" t="s">
        <v>209</v>
      </c>
      <c r="E84" s="141" t="s">
        <v>220</v>
      </c>
      <c r="F84" s="141" t="s">
        <v>221</v>
      </c>
      <c r="G84" s="43">
        <v>0</v>
      </c>
      <c r="H84" s="43">
        <v>0</v>
      </c>
      <c r="I84" s="43">
        <v>0</v>
      </c>
      <c r="J84" s="43">
        <v>0</v>
      </c>
      <c r="K84" s="43">
        <v>37.001297909315923</v>
      </c>
      <c r="L84" s="43">
        <v>37.481991395724663</v>
      </c>
      <c r="M84" s="43">
        <v>37.994106816509557</v>
      </c>
      <c r="N84" s="43">
        <v>43.325688842202062</v>
      </c>
      <c r="O84" s="43">
        <v>43.972235561868494</v>
      </c>
      <c r="P84" s="43">
        <v>44.654139439694646</v>
      </c>
      <c r="Q84" s="43">
        <v>44.403782401126129</v>
      </c>
      <c r="R84" s="43">
        <v>45.14012107778349</v>
      </c>
      <c r="S84" s="43">
        <v>51.922820420509851</v>
      </c>
      <c r="T84" s="43">
        <v>51.724558682695843</v>
      </c>
      <c r="U84" s="43">
        <v>52.654333856117617</v>
      </c>
      <c r="V84" s="43">
        <v>60.190072178032629</v>
      </c>
      <c r="W84" s="43">
        <v>60.070099990679239</v>
      </c>
      <c r="X84" s="43">
        <v>61.217779129837865</v>
      </c>
      <c r="Y84" s="43">
        <v>68.599124242961395</v>
      </c>
      <c r="Z84" s="43">
        <v>68.529706958548019</v>
      </c>
      <c r="AA84" s="43">
        <v>69.945220552518947</v>
      </c>
      <c r="AB84" s="43">
        <v>71</v>
      </c>
    </row>
    <row r="85" spans="1:28" ht="16.5" x14ac:dyDescent="0.3">
      <c r="A85" s="143">
        <v>84</v>
      </c>
      <c r="B85" s="144" t="s">
        <v>232</v>
      </c>
      <c r="C85" s="144" t="s">
        <v>197</v>
      </c>
      <c r="D85" s="144" t="s">
        <v>211</v>
      </c>
      <c r="E85" s="144" t="s">
        <v>220</v>
      </c>
      <c r="F85" s="144" t="s">
        <v>221</v>
      </c>
      <c r="G85" s="43">
        <v>0</v>
      </c>
      <c r="H85" s="43">
        <v>1.1803128491620112</v>
      </c>
      <c r="I85" s="43">
        <v>1.3872980146487008</v>
      </c>
      <c r="J85" s="43">
        <v>1.4038913998290687</v>
      </c>
      <c r="K85" s="43">
        <v>2.4182373323289825</v>
      </c>
      <c r="L85" s="43">
        <v>2.4502692739311671</v>
      </c>
      <c r="M85" s="43">
        <v>2.4843713416273894</v>
      </c>
      <c r="N85" s="43">
        <v>3.7175547030505189</v>
      </c>
      <c r="O85" s="43">
        <v>3.7736938804671256</v>
      </c>
      <c r="P85" s="43">
        <v>3.8328869899236633</v>
      </c>
      <c r="Q85" s="43">
        <v>5.082754104739525</v>
      </c>
      <c r="R85" s="43">
        <v>5.1679451922725184</v>
      </c>
      <c r="S85" s="43">
        <v>5.2814965101274627</v>
      </c>
      <c r="T85" s="43">
        <v>6.5774281105470456</v>
      </c>
      <c r="U85" s="43">
        <v>6.6964399116508462</v>
      </c>
      <c r="V85" s="43">
        <v>6.750480396597478</v>
      </c>
      <c r="W85" s="43">
        <v>8.0849822893420935</v>
      </c>
      <c r="X85" s="43">
        <v>8.2400133782285749</v>
      </c>
      <c r="Y85" s="43">
        <v>8.5572463632403508</v>
      </c>
      <c r="Z85" s="43">
        <v>9.9736662553121764</v>
      </c>
      <c r="AA85" s="43">
        <v>10.179997955643938</v>
      </c>
      <c r="AB85" s="43">
        <v>10.219860894285715</v>
      </c>
    </row>
    <row r="88" spans="1:28" x14ac:dyDescent="0.25">
      <c r="G88" s="2"/>
      <c r="H88" s="2"/>
      <c r="I88" s="2"/>
      <c r="J88" s="2"/>
      <c r="K88" s="2"/>
      <c r="L88" s="2"/>
      <c r="M88" s="2"/>
      <c r="N88" s="2"/>
      <c r="O88" s="2"/>
      <c r="P88" s="2"/>
      <c r="Q88" s="2"/>
      <c r="R88" s="2"/>
      <c r="S88" s="2"/>
      <c r="T88" s="2"/>
      <c r="U88" s="2"/>
      <c r="V88" s="2"/>
      <c r="W88" s="2"/>
      <c r="X88" s="2"/>
      <c r="Y88" s="2"/>
      <c r="Z88" s="2"/>
      <c r="AA88" s="2"/>
      <c r="AB88" s="2"/>
    </row>
  </sheetData>
  <pageMargins left="0.7" right="0.7" top="0.78740157499999996" bottom="0.78740157499999996"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FEBA3-628B-4BD3-A416-CD6C704973DB}">
  <sheetPr>
    <tabColor theme="3" tint="0.79998168889431442"/>
  </sheetPr>
  <dimension ref="A1:AB117"/>
  <sheetViews>
    <sheetView zoomScale="70" zoomScaleNormal="70" workbookViewId="0">
      <selection activeCell="G1" sqref="G1"/>
    </sheetView>
  </sheetViews>
  <sheetFormatPr baseColWidth="10" defaultColWidth="11.42578125" defaultRowHeight="12.75" x14ac:dyDescent="0.2"/>
  <cols>
    <col min="1" max="1" width="11.85546875" style="139" bestFit="1" customWidth="1"/>
    <col min="2" max="2" width="81.42578125" style="139" bestFit="1" customWidth="1"/>
    <col min="3" max="3" width="9.5703125" style="139" bestFit="1" customWidth="1"/>
    <col min="4" max="4" width="34.42578125" style="139" bestFit="1" customWidth="1"/>
    <col min="5" max="5" width="50.140625" style="139" bestFit="1" customWidth="1"/>
    <col min="6" max="6" width="10" style="139" bestFit="1" customWidth="1"/>
    <col min="7" max="28" width="8.42578125" style="139" bestFit="1" customWidth="1"/>
    <col min="29" max="16384" width="11.42578125" style="139"/>
  </cols>
  <sheetData>
    <row r="1" spans="1:28" customFormat="1" ht="15.75" customHeight="1" x14ac:dyDescent="0.3">
      <c r="A1" s="9" t="s">
        <v>76</v>
      </c>
      <c r="B1" s="9" t="s">
        <v>77</v>
      </c>
      <c r="C1" s="9" t="s">
        <v>78</v>
      </c>
      <c r="D1" s="9" t="s">
        <v>79</v>
      </c>
      <c r="E1" s="9" t="s">
        <v>80</v>
      </c>
      <c r="F1" s="9" t="s">
        <v>81</v>
      </c>
      <c r="G1" s="41" t="s">
        <v>82</v>
      </c>
      <c r="H1" s="41" t="s">
        <v>83</v>
      </c>
      <c r="I1" s="41" t="s">
        <v>84</v>
      </c>
      <c r="J1" s="41" t="s">
        <v>85</v>
      </c>
      <c r="K1" s="41" t="s">
        <v>86</v>
      </c>
      <c r="L1" s="41" t="s">
        <v>87</v>
      </c>
      <c r="M1" s="41" t="s">
        <v>88</v>
      </c>
      <c r="N1" s="41" t="s">
        <v>89</v>
      </c>
      <c r="O1" s="41" t="s">
        <v>90</v>
      </c>
      <c r="P1" s="41" t="s">
        <v>91</v>
      </c>
      <c r="Q1" s="41" t="s">
        <v>92</v>
      </c>
      <c r="R1" s="41" t="s">
        <v>93</v>
      </c>
      <c r="S1" s="41" t="s">
        <v>94</v>
      </c>
      <c r="T1" s="41" t="s">
        <v>95</v>
      </c>
      <c r="U1" s="41" t="s">
        <v>96</v>
      </c>
      <c r="V1" s="41" t="s">
        <v>97</v>
      </c>
      <c r="W1" s="41" t="s">
        <v>98</v>
      </c>
      <c r="X1" s="41" t="s">
        <v>99</v>
      </c>
      <c r="Y1" s="41" t="s">
        <v>100</v>
      </c>
      <c r="Z1" s="41" t="s">
        <v>101</v>
      </c>
      <c r="AA1" s="41" t="s">
        <v>102</v>
      </c>
      <c r="AB1" s="41" t="s">
        <v>103</v>
      </c>
    </row>
    <row r="2" spans="1:28" ht="16.5" x14ac:dyDescent="0.3">
      <c r="A2" s="140">
        <v>1</v>
      </c>
      <c r="B2" s="141" t="s">
        <v>104</v>
      </c>
      <c r="C2" s="141" t="s">
        <v>65</v>
      </c>
      <c r="D2" s="142" t="s">
        <v>105</v>
      </c>
      <c r="E2" s="142"/>
      <c r="F2" s="142" t="s">
        <v>106</v>
      </c>
      <c r="G2" s="43">
        <v>170</v>
      </c>
      <c r="H2" s="43">
        <v>167.6238167938931</v>
      </c>
      <c r="I2" s="43">
        <v>189.08344818944994</v>
      </c>
      <c r="J2" s="43">
        <v>210.36159250585479</v>
      </c>
      <c r="K2" s="43">
        <v>231.22521802325574</v>
      </c>
      <c r="L2" s="43">
        <v>252.17783069413017</v>
      </c>
      <c r="M2" s="43">
        <v>273.37589966006323</v>
      </c>
      <c r="N2" s="43">
        <v>296.01343876255333</v>
      </c>
      <c r="O2" s="43">
        <v>318.66839708561008</v>
      </c>
      <c r="P2" s="43">
        <v>341.36230717337526</v>
      </c>
      <c r="Q2" s="43">
        <v>364.2418704074816</v>
      </c>
      <c r="R2" s="43">
        <v>386.8766972071972</v>
      </c>
      <c r="S2" s="43">
        <v>399.46649424657522</v>
      </c>
      <c r="T2" s="43">
        <v>412.30946886247125</v>
      </c>
      <c r="U2" s="43">
        <v>426.70643890762693</v>
      </c>
      <c r="V2" s="43">
        <v>441.18009768804939</v>
      </c>
      <c r="W2" s="43">
        <v>455.0157849089332</v>
      </c>
      <c r="X2" s="43">
        <v>455.7298971304819</v>
      </c>
      <c r="Y2" s="43">
        <v>456.44231018818965</v>
      </c>
      <c r="Z2" s="43">
        <v>456.44231018818965</v>
      </c>
      <c r="AA2" s="43">
        <v>456.44231018818965</v>
      </c>
      <c r="AB2" s="43">
        <v>456.44231018818965</v>
      </c>
    </row>
    <row r="3" spans="1:28" ht="16.5" x14ac:dyDescent="0.3">
      <c r="A3" s="143">
        <v>2</v>
      </c>
      <c r="B3" s="144" t="s">
        <v>107</v>
      </c>
      <c r="C3" s="144" t="s">
        <v>65</v>
      </c>
      <c r="D3" s="145" t="s">
        <v>108</v>
      </c>
      <c r="E3" s="145"/>
      <c r="F3" s="145" t="s">
        <v>106</v>
      </c>
      <c r="G3" s="43">
        <v>157</v>
      </c>
      <c r="H3" s="43">
        <v>152.65740458015264</v>
      </c>
      <c r="I3" s="43">
        <v>156.24263876707178</v>
      </c>
      <c r="J3" s="43">
        <v>159.75573770491803</v>
      </c>
      <c r="K3" s="43">
        <v>163.04342296511624</v>
      </c>
      <c r="L3" s="43">
        <v>166.47677104417187</v>
      </c>
      <c r="M3" s="43">
        <v>170.12241237838469</v>
      </c>
      <c r="N3" s="43">
        <v>175.56794413020887</v>
      </c>
      <c r="O3" s="43">
        <v>181.06158925318755</v>
      </c>
      <c r="P3" s="43">
        <v>186.60618394423201</v>
      </c>
      <c r="Q3" s="43">
        <v>192.27129815185924</v>
      </c>
      <c r="R3" s="43">
        <v>197.82360083894466</v>
      </c>
      <c r="S3" s="43">
        <v>205.57340054794517</v>
      </c>
      <c r="T3" s="43">
        <v>213.45138619260544</v>
      </c>
      <c r="U3" s="43">
        <v>222.13720378631265</v>
      </c>
      <c r="V3" s="43">
        <v>230.87054379680882</v>
      </c>
      <c r="W3" s="43">
        <v>239.2755420641804</v>
      </c>
      <c r="X3" s="43">
        <v>246.91917271250679</v>
      </c>
      <c r="Y3" s="43">
        <v>254.58463335496441</v>
      </c>
      <c r="Z3" s="43">
        <v>261.86410123296565</v>
      </c>
      <c r="AA3" s="43">
        <v>269.14356911096695</v>
      </c>
      <c r="AB3" s="43">
        <v>276.42303698896831</v>
      </c>
    </row>
    <row r="4" spans="1:28" ht="16.5" x14ac:dyDescent="0.3">
      <c r="A4" s="140">
        <v>3</v>
      </c>
      <c r="B4" s="141" t="s">
        <v>109</v>
      </c>
      <c r="C4" s="141" t="s">
        <v>65</v>
      </c>
      <c r="D4" s="142" t="s">
        <v>110</v>
      </c>
      <c r="E4" s="142"/>
      <c r="F4" s="142" t="s">
        <v>106</v>
      </c>
      <c r="G4" s="43">
        <v>102</v>
      </c>
      <c r="H4" s="43">
        <v>99.776081424936379</v>
      </c>
      <c r="I4" s="43">
        <v>101.90602681368249</v>
      </c>
      <c r="J4" s="43">
        <v>103.99007025761124</v>
      </c>
      <c r="K4" s="43">
        <v>105.92881782945734</v>
      </c>
      <c r="L4" s="43">
        <v>107.96363376592451</v>
      </c>
      <c r="M4" s="43">
        <v>110.13705310045714</v>
      </c>
      <c r="N4" s="43">
        <v>114.16820500981183</v>
      </c>
      <c r="O4" s="43">
        <v>118.22832422586519</v>
      </c>
      <c r="P4" s="43">
        <v>122.31986507758037</v>
      </c>
      <c r="Q4" s="43">
        <v>126.48913827655309</v>
      </c>
      <c r="R4" s="43">
        <v>130.58306656363837</v>
      </c>
      <c r="S4" s="43">
        <v>136.27024657534244</v>
      </c>
      <c r="T4" s="43">
        <v>142.04148762133272</v>
      </c>
      <c r="U4" s="43">
        <v>148.35173539331953</v>
      </c>
      <c r="V4" s="43">
        <v>154.69697167046564</v>
      </c>
      <c r="W4" s="43">
        <v>160.82454466608849</v>
      </c>
      <c r="X4" s="43">
        <v>165.59495831077425</v>
      </c>
      <c r="Y4" s="43">
        <v>170.37889682024664</v>
      </c>
      <c r="Z4" s="43">
        <v>174.9039714471123</v>
      </c>
      <c r="AA4" s="43">
        <v>179.42904607397796</v>
      </c>
      <c r="AB4" s="43">
        <v>183.95412070084367</v>
      </c>
    </row>
    <row r="5" spans="1:28" ht="16.5" x14ac:dyDescent="0.3">
      <c r="A5" s="143">
        <v>4</v>
      </c>
      <c r="B5" s="144" t="s">
        <v>111</v>
      </c>
      <c r="C5" s="144" t="s">
        <v>65</v>
      </c>
      <c r="D5" s="146" t="s">
        <v>112</v>
      </c>
      <c r="E5" s="144" t="s">
        <v>113</v>
      </c>
      <c r="F5" s="144" t="s">
        <v>114</v>
      </c>
      <c r="G5" s="43">
        <v>31</v>
      </c>
      <c r="H5" s="46">
        <v>31.369599999999998</v>
      </c>
      <c r="I5" s="46">
        <v>31.77</v>
      </c>
      <c r="J5" s="46">
        <v>32.2012</v>
      </c>
      <c r="K5" s="46">
        <v>32.632399999999997</v>
      </c>
      <c r="L5" s="46">
        <v>33.0944</v>
      </c>
      <c r="M5" s="46">
        <v>33.556400000000004</v>
      </c>
      <c r="N5" s="46">
        <v>33.9876</v>
      </c>
      <c r="O5" s="46">
        <v>34.387999999999998</v>
      </c>
      <c r="P5" s="46">
        <v>34.757599999999996</v>
      </c>
      <c r="Q5" s="46">
        <v>35.065599999999996</v>
      </c>
      <c r="R5" s="46">
        <v>35.311999999999998</v>
      </c>
      <c r="S5" s="46">
        <v>35.5276</v>
      </c>
      <c r="T5" s="46">
        <v>35.681600000000003</v>
      </c>
      <c r="U5" s="46">
        <v>35.881600000000006</v>
      </c>
      <c r="V5" s="46">
        <v>36.081600000000009</v>
      </c>
      <c r="W5" s="46">
        <v>36.18160000000001</v>
      </c>
      <c r="X5" s="46">
        <v>36.281600000000012</v>
      </c>
      <c r="Y5" s="46">
        <v>36.381600000000013</v>
      </c>
      <c r="Z5" s="46">
        <v>36.381600000000013</v>
      </c>
      <c r="AA5" s="46">
        <v>36.381600000000013</v>
      </c>
      <c r="AB5" s="46">
        <v>36.381600000000013</v>
      </c>
    </row>
    <row r="6" spans="1:28" ht="16.5" x14ac:dyDescent="0.3">
      <c r="A6" s="140">
        <v>5</v>
      </c>
      <c r="B6" s="141" t="s">
        <v>115</v>
      </c>
      <c r="C6" s="141" t="s">
        <v>65</v>
      </c>
      <c r="D6" s="147" t="s">
        <v>112</v>
      </c>
      <c r="E6" s="141" t="s">
        <v>116</v>
      </c>
      <c r="F6" s="141" t="s">
        <v>114</v>
      </c>
      <c r="G6" s="46">
        <v>0.7</v>
      </c>
      <c r="H6" s="46">
        <v>0.84</v>
      </c>
      <c r="I6" s="46">
        <v>0.91</v>
      </c>
      <c r="J6" s="46">
        <v>0.98</v>
      </c>
      <c r="K6" s="46">
        <v>0.98</v>
      </c>
      <c r="L6" s="46">
        <v>1.05</v>
      </c>
      <c r="M6" s="46">
        <v>1.05</v>
      </c>
      <c r="N6" s="46">
        <v>0.98</v>
      </c>
      <c r="O6" s="46">
        <v>0.91</v>
      </c>
      <c r="P6" s="46">
        <v>0.84</v>
      </c>
      <c r="Q6" s="46">
        <v>0.7</v>
      </c>
      <c r="R6" s="46">
        <v>0.56000000000000005</v>
      </c>
      <c r="S6" s="46">
        <v>0.6</v>
      </c>
      <c r="T6" s="46">
        <v>0.5</v>
      </c>
      <c r="U6" s="46">
        <v>0.4</v>
      </c>
      <c r="V6" s="46">
        <v>0.4</v>
      </c>
      <c r="W6" s="46">
        <v>0.2</v>
      </c>
      <c r="X6" s="46">
        <v>0.2</v>
      </c>
      <c r="Y6" s="46">
        <v>0.1</v>
      </c>
      <c r="Z6" s="46">
        <v>0.1</v>
      </c>
      <c r="AA6" s="46">
        <v>0.1</v>
      </c>
      <c r="AB6" s="46">
        <v>0.1</v>
      </c>
    </row>
    <row r="7" spans="1:28" ht="16.5" x14ac:dyDescent="0.3">
      <c r="A7" s="143">
        <v>6</v>
      </c>
      <c r="B7" s="144" t="s">
        <v>117</v>
      </c>
      <c r="C7" s="144" t="s">
        <v>65</v>
      </c>
      <c r="D7" s="146" t="s">
        <v>112</v>
      </c>
      <c r="E7" s="144" t="s">
        <v>118</v>
      </c>
      <c r="F7" s="144" t="s">
        <v>114</v>
      </c>
      <c r="G7" s="46">
        <v>0.308</v>
      </c>
      <c r="H7" s="46">
        <v>0.36960000000000004</v>
      </c>
      <c r="I7" s="46">
        <v>0.40040000000000009</v>
      </c>
      <c r="J7" s="46">
        <v>0.43120000000000003</v>
      </c>
      <c r="K7" s="46">
        <v>0.43120000000000003</v>
      </c>
      <c r="L7" s="46">
        <v>0.46200000000000002</v>
      </c>
      <c r="M7" s="46">
        <v>0.46200000000000002</v>
      </c>
      <c r="N7" s="46">
        <v>0.43120000000000003</v>
      </c>
      <c r="O7" s="46">
        <v>0.40040000000000009</v>
      </c>
      <c r="P7" s="46">
        <v>0.36960000000000004</v>
      </c>
      <c r="Q7" s="46">
        <v>0.308</v>
      </c>
      <c r="R7" s="46">
        <v>0.24640000000000001</v>
      </c>
      <c r="S7" s="46">
        <v>0.21560000000000001</v>
      </c>
      <c r="T7" s="46">
        <v>0.154</v>
      </c>
      <c r="U7" s="46">
        <v>0.2</v>
      </c>
      <c r="V7" s="46">
        <v>0.2</v>
      </c>
      <c r="W7" s="46">
        <v>0.1</v>
      </c>
      <c r="X7" s="46">
        <v>0.1</v>
      </c>
      <c r="Y7" s="46">
        <v>0.1</v>
      </c>
      <c r="Z7" s="46">
        <v>0</v>
      </c>
      <c r="AA7" s="46">
        <v>0</v>
      </c>
      <c r="AB7" s="46">
        <v>0</v>
      </c>
    </row>
    <row r="8" spans="1:28" ht="16.5" x14ac:dyDescent="0.3">
      <c r="A8" s="140">
        <v>7</v>
      </c>
      <c r="B8" s="141" t="s">
        <v>119</v>
      </c>
      <c r="C8" s="141" t="s">
        <v>65</v>
      </c>
      <c r="D8" s="147" t="s">
        <v>112</v>
      </c>
      <c r="E8" s="141" t="s">
        <v>120</v>
      </c>
      <c r="F8" s="141" t="s">
        <v>114</v>
      </c>
      <c r="G8" s="46">
        <v>0.39200000000000002</v>
      </c>
      <c r="H8" s="46">
        <v>0.47039999999999993</v>
      </c>
      <c r="I8" s="46">
        <v>0.50960000000000005</v>
      </c>
      <c r="J8" s="46">
        <v>0.54879999999999995</v>
      </c>
      <c r="K8" s="46">
        <v>0.54879999999999995</v>
      </c>
      <c r="L8" s="46">
        <v>0.58799999999999997</v>
      </c>
      <c r="M8" s="46">
        <v>0.58799999999999997</v>
      </c>
      <c r="N8" s="46">
        <v>0.54879999999999995</v>
      </c>
      <c r="O8" s="46">
        <v>0.50960000000000005</v>
      </c>
      <c r="P8" s="46">
        <v>0.47039999999999993</v>
      </c>
      <c r="Q8" s="46">
        <v>0.39200000000000002</v>
      </c>
      <c r="R8" s="46">
        <v>0.31359999999999999</v>
      </c>
      <c r="S8" s="46">
        <v>0.27439999999999998</v>
      </c>
      <c r="T8" s="46">
        <v>0.3</v>
      </c>
      <c r="U8" s="46">
        <v>0.2</v>
      </c>
      <c r="V8" s="46">
        <v>0.2</v>
      </c>
      <c r="W8" s="46">
        <v>0.1</v>
      </c>
      <c r="X8" s="46">
        <v>0.1</v>
      </c>
      <c r="Y8" s="46">
        <v>0.1</v>
      </c>
      <c r="Z8" s="46">
        <v>0</v>
      </c>
      <c r="AA8" s="46">
        <v>0</v>
      </c>
      <c r="AB8" s="46">
        <v>0</v>
      </c>
    </row>
    <row r="9" spans="1:28" ht="16.5" x14ac:dyDescent="0.3">
      <c r="A9" s="143">
        <v>8</v>
      </c>
      <c r="B9" s="144" t="s">
        <v>121</v>
      </c>
      <c r="C9" s="144" t="s">
        <v>65</v>
      </c>
      <c r="D9" s="146" t="s">
        <v>112</v>
      </c>
      <c r="E9" s="144" t="s">
        <v>122</v>
      </c>
      <c r="F9" s="144" t="s">
        <v>114</v>
      </c>
      <c r="G9" s="46">
        <v>0</v>
      </c>
      <c r="H9" s="46">
        <v>0</v>
      </c>
      <c r="I9" s="46">
        <v>0</v>
      </c>
      <c r="J9" s="46">
        <v>0</v>
      </c>
      <c r="K9" s="46">
        <v>0</v>
      </c>
      <c r="L9" s="46">
        <v>0</v>
      </c>
      <c r="M9" s="46">
        <v>0</v>
      </c>
      <c r="N9" s="46">
        <v>0</v>
      </c>
      <c r="O9" s="46">
        <v>0</v>
      </c>
      <c r="P9" s="46">
        <v>0</v>
      </c>
      <c r="Q9" s="46">
        <v>0</v>
      </c>
      <c r="R9" s="46">
        <v>0</v>
      </c>
      <c r="S9" s="46">
        <v>0</v>
      </c>
      <c r="T9" s="46">
        <v>0</v>
      </c>
      <c r="U9" s="46">
        <v>0</v>
      </c>
      <c r="V9" s="46">
        <v>0</v>
      </c>
      <c r="W9" s="46">
        <v>0</v>
      </c>
      <c r="X9" s="46">
        <v>0</v>
      </c>
      <c r="Y9" s="46">
        <v>0</v>
      </c>
      <c r="Z9" s="46">
        <v>0</v>
      </c>
      <c r="AA9" s="46">
        <v>0</v>
      </c>
      <c r="AB9" s="46">
        <v>0</v>
      </c>
    </row>
    <row r="10" spans="1:28" ht="16.5" x14ac:dyDescent="0.3">
      <c r="A10" s="140">
        <v>9</v>
      </c>
      <c r="B10" s="141" t="s">
        <v>123</v>
      </c>
      <c r="C10" s="141" t="s">
        <v>65</v>
      </c>
      <c r="D10" s="147" t="s">
        <v>124</v>
      </c>
      <c r="E10" s="141" t="s">
        <v>113</v>
      </c>
      <c r="F10" s="141" t="s">
        <v>114</v>
      </c>
      <c r="G10" s="43">
        <v>415</v>
      </c>
      <c r="H10" s="43">
        <v>416.69400000000002</v>
      </c>
      <c r="I10" s="43">
        <v>418.38800000000003</v>
      </c>
      <c r="J10" s="43">
        <v>420.23600000000005</v>
      </c>
      <c r="K10" s="43">
        <v>422.23800000000006</v>
      </c>
      <c r="L10" s="43">
        <v>424.45560000000006</v>
      </c>
      <c r="M10" s="43">
        <v>426.76560000000006</v>
      </c>
      <c r="N10" s="43">
        <v>429.53760000000005</v>
      </c>
      <c r="O10" s="43">
        <v>432.61760000000004</v>
      </c>
      <c r="P10" s="43">
        <v>435.85160000000002</v>
      </c>
      <c r="Q10" s="43">
        <v>439.2396</v>
      </c>
      <c r="R10" s="43">
        <v>442.62759999999997</v>
      </c>
      <c r="S10" s="43">
        <v>446.16959999999995</v>
      </c>
      <c r="T10" s="43">
        <v>449.55759999999992</v>
      </c>
      <c r="U10" s="43">
        <v>452.7915999999999</v>
      </c>
      <c r="V10" s="43">
        <v>455.87159999999989</v>
      </c>
      <c r="W10" s="43">
        <v>458.64359999999988</v>
      </c>
      <c r="X10" s="43">
        <v>461.10759999999988</v>
      </c>
      <c r="Y10" s="43">
        <v>463.26359999999988</v>
      </c>
      <c r="Z10" s="43">
        <v>464.8035999999999</v>
      </c>
      <c r="AA10" s="43">
        <v>466.18959999999993</v>
      </c>
      <c r="AB10" s="43">
        <v>467.57559999999995</v>
      </c>
    </row>
    <row r="11" spans="1:28" ht="16.5" x14ac:dyDescent="0.3">
      <c r="A11" s="143">
        <v>10</v>
      </c>
      <c r="B11" s="144" t="s">
        <v>125</v>
      </c>
      <c r="C11" s="144" t="s">
        <v>65</v>
      </c>
      <c r="D11" s="146" t="s">
        <v>124</v>
      </c>
      <c r="E11" s="144" t="s">
        <v>116</v>
      </c>
      <c r="F11" s="144" t="s">
        <v>114</v>
      </c>
      <c r="G11" s="46">
        <v>3.5</v>
      </c>
      <c r="H11" s="46">
        <v>3.85</v>
      </c>
      <c r="I11" s="46">
        <v>3.85</v>
      </c>
      <c r="J11" s="46">
        <v>4.2</v>
      </c>
      <c r="K11" s="46">
        <v>4.55</v>
      </c>
      <c r="L11" s="46">
        <v>5.04</v>
      </c>
      <c r="M11" s="46">
        <v>5.25</v>
      </c>
      <c r="N11" s="46">
        <v>6.3000000000000007</v>
      </c>
      <c r="O11" s="46">
        <v>7</v>
      </c>
      <c r="P11" s="46">
        <v>7.35</v>
      </c>
      <c r="Q11" s="46">
        <v>7.7</v>
      </c>
      <c r="R11" s="46">
        <v>7.7</v>
      </c>
      <c r="S11" s="46">
        <v>8.0500000000000007</v>
      </c>
      <c r="T11" s="46">
        <v>7.7</v>
      </c>
      <c r="U11" s="46">
        <v>7.35</v>
      </c>
      <c r="V11" s="46">
        <v>7</v>
      </c>
      <c r="W11" s="46">
        <v>6.3000000000000007</v>
      </c>
      <c r="X11" s="46">
        <v>5.6</v>
      </c>
      <c r="Y11" s="46">
        <v>4.9000000000000004</v>
      </c>
      <c r="Z11" s="46">
        <v>3.5</v>
      </c>
      <c r="AA11" s="46">
        <v>3.1500000000000004</v>
      </c>
      <c r="AB11" s="46">
        <v>3.1500000000000004</v>
      </c>
    </row>
    <row r="12" spans="1:28" ht="16.5" x14ac:dyDescent="0.3">
      <c r="A12" s="140">
        <v>11</v>
      </c>
      <c r="B12" s="141" t="s">
        <v>126</v>
      </c>
      <c r="C12" s="141" t="s">
        <v>65</v>
      </c>
      <c r="D12" s="147" t="s">
        <v>124</v>
      </c>
      <c r="E12" s="141" t="s">
        <v>118</v>
      </c>
      <c r="F12" s="141" t="s">
        <v>114</v>
      </c>
      <c r="G12" s="46">
        <v>1.54</v>
      </c>
      <c r="H12" s="46">
        <v>1.694</v>
      </c>
      <c r="I12" s="46">
        <v>1.694</v>
      </c>
      <c r="J12" s="46">
        <v>1.8480000000000001</v>
      </c>
      <c r="K12" s="46">
        <v>2.0019999999999998</v>
      </c>
      <c r="L12" s="46">
        <v>2.2176</v>
      </c>
      <c r="M12" s="46">
        <v>2.31</v>
      </c>
      <c r="N12" s="46">
        <v>2.7720000000000002</v>
      </c>
      <c r="O12" s="46">
        <v>3.08</v>
      </c>
      <c r="P12" s="46">
        <v>3.234</v>
      </c>
      <c r="Q12" s="46">
        <v>3.3879999999999999</v>
      </c>
      <c r="R12" s="46">
        <v>3.3879999999999999</v>
      </c>
      <c r="S12" s="46">
        <v>3.5419999999999998</v>
      </c>
      <c r="T12" s="46">
        <v>3.3879999999999999</v>
      </c>
      <c r="U12" s="46">
        <v>3.234</v>
      </c>
      <c r="V12" s="46">
        <v>3.08</v>
      </c>
      <c r="W12" s="46">
        <v>2.7720000000000002</v>
      </c>
      <c r="X12" s="46">
        <v>2.464</v>
      </c>
      <c r="Y12" s="46">
        <v>2.1560000000000001</v>
      </c>
      <c r="Z12" s="46">
        <v>1.54</v>
      </c>
      <c r="AA12" s="46">
        <v>1.3860000000000001</v>
      </c>
      <c r="AB12" s="46">
        <v>1.3860000000000001</v>
      </c>
    </row>
    <row r="13" spans="1:28" ht="16.5" x14ac:dyDescent="0.3">
      <c r="A13" s="143">
        <v>12</v>
      </c>
      <c r="B13" s="144" t="s">
        <v>127</v>
      </c>
      <c r="C13" s="144" t="s">
        <v>65</v>
      </c>
      <c r="D13" s="146" t="s">
        <v>124</v>
      </c>
      <c r="E13" s="144" t="s">
        <v>120</v>
      </c>
      <c r="F13" s="144" t="s">
        <v>114</v>
      </c>
      <c r="G13" s="46">
        <v>1.96</v>
      </c>
      <c r="H13" s="46">
        <v>2.1560000000000001</v>
      </c>
      <c r="I13" s="46">
        <v>2.1560000000000001</v>
      </c>
      <c r="J13" s="46">
        <v>2.3519999999999999</v>
      </c>
      <c r="K13" s="46">
        <v>2.548</v>
      </c>
      <c r="L13" s="46">
        <v>2.8224</v>
      </c>
      <c r="M13" s="46">
        <v>2.9400000000000004</v>
      </c>
      <c r="N13" s="46">
        <v>3.528</v>
      </c>
      <c r="O13" s="46">
        <v>3.92</v>
      </c>
      <c r="P13" s="46">
        <v>4.1159999999999997</v>
      </c>
      <c r="Q13" s="46">
        <v>4.3120000000000003</v>
      </c>
      <c r="R13" s="46">
        <v>4.3120000000000003</v>
      </c>
      <c r="S13" s="46">
        <v>4.5080000000000009</v>
      </c>
      <c r="T13" s="46">
        <v>4.3120000000000003</v>
      </c>
      <c r="U13" s="46">
        <v>4.1159999999999997</v>
      </c>
      <c r="V13" s="46">
        <v>3.92</v>
      </c>
      <c r="W13" s="46">
        <v>3.528</v>
      </c>
      <c r="X13" s="46">
        <v>3.1360000000000001</v>
      </c>
      <c r="Y13" s="46">
        <v>2.7439999999999998</v>
      </c>
      <c r="Z13" s="46">
        <v>1.96</v>
      </c>
      <c r="AA13" s="46">
        <v>1.764</v>
      </c>
      <c r="AB13" s="46">
        <v>1.764</v>
      </c>
    </row>
    <row r="14" spans="1:28" ht="16.5" x14ac:dyDescent="0.3">
      <c r="A14" s="140">
        <v>13</v>
      </c>
      <c r="B14" s="141" t="s">
        <v>128</v>
      </c>
      <c r="C14" s="141" t="s">
        <v>65</v>
      </c>
      <c r="D14" s="147" t="s">
        <v>124</v>
      </c>
      <c r="E14" s="141" t="s">
        <v>122</v>
      </c>
      <c r="F14" s="141" t="s">
        <v>114</v>
      </c>
      <c r="G14" s="43">
        <v>1.5</v>
      </c>
      <c r="H14" s="43">
        <v>1.9</v>
      </c>
      <c r="I14" s="43">
        <v>1.8</v>
      </c>
      <c r="J14" s="43">
        <v>2.7</v>
      </c>
      <c r="K14" s="43">
        <v>2.5</v>
      </c>
      <c r="L14" s="43">
        <v>2.4</v>
      </c>
      <c r="M14" s="43">
        <v>2.5</v>
      </c>
      <c r="N14" s="43">
        <v>2.2000000000000002</v>
      </c>
      <c r="O14" s="43">
        <v>3.1</v>
      </c>
      <c r="P14" s="43">
        <v>1.5</v>
      </c>
      <c r="Q14" s="43">
        <v>1.5</v>
      </c>
      <c r="R14" s="43">
        <v>2.2000000000000002</v>
      </c>
      <c r="S14" s="43">
        <v>1.7</v>
      </c>
      <c r="T14" s="43">
        <v>2</v>
      </c>
      <c r="U14" s="43">
        <v>1.1000000000000001</v>
      </c>
      <c r="V14" s="43">
        <v>1.6</v>
      </c>
      <c r="W14" s="43">
        <v>1.4</v>
      </c>
      <c r="X14" s="43">
        <v>1.4</v>
      </c>
      <c r="Y14" s="43">
        <v>1.9</v>
      </c>
      <c r="Z14" s="43">
        <v>1.4</v>
      </c>
      <c r="AA14" s="43">
        <v>1.7</v>
      </c>
      <c r="AB14" s="43">
        <v>1.5</v>
      </c>
    </row>
    <row r="15" spans="1:28" ht="16.5" x14ac:dyDescent="0.3">
      <c r="A15" s="143">
        <v>14</v>
      </c>
      <c r="B15" s="144" t="s">
        <v>129</v>
      </c>
      <c r="C15" s="144" t="s">
        <v>65</v>
      </c>
      <c r="D15" s="146" t="s">
        <v>130</v>
      </c>
      <c r="E15" s="144" t="s">
        <v>113</v>
      </c>
      <c r="F15" s="144" t="s">
        <v>114</v>
      </c>
      <c r="G15" s="43">
        <v>1101</v>
      </c>
      <c r="H15" s="43">
        <v>1105.1887999999999</v>
      </c>
      <c r="I15" s="43">
        <v>1109.5007999999998</v>
      </c>
      <c r="J15" s="43">
        <v>1114.4287999999999</v>
      </c>
      <c r="K15" s="43">
        <v>1119.9728</v>
      </c>
      <c r="L15" s="43">
        <v>1127.0568000000001</v>
      </c>
      <c r="M15" s="43">
        <v>1134.7568000000001</v>
      </c>
      <c r="N15" s="43">
        <v>1143.0728000000001</v>
      </c>
      <c r="O15" s="43">
        <v>1152.3128000000002</v>
      </c>
      <c r="P15" s="43">
        <v>1161.8608000000002</v>
      </c>
      <c r="Q15" s="43">
        <v>1171.7168000000001</v>
      </c>
      <c r="R15" s="43">
        <v>1181.8808000000001</v>
      </c>
      <c r="S15" s="43">
        <v>1192.0448000000001</v>
      </c>
      <c r="T15" s="43">
        <v>1201.9008000000001</v>
      </c>
      <c r="U15" s="43">
        <v>1211.4488000000001</v>
      </c>
      <c r="V15" s="43">
        <v>1220.6888000000001</v>
      </c>
      <c r="W15" s="43">
        <v>1228.3888000000002</v>
      </c>
      <c r="X15" s="43">
        <v>1236.0888000000002</v>
      </c>
      <c r="Y15" s="43">
        <v>1242.3319600000002</v>
      </c>
      <c r="Z15" s="43">
        <v>1246.4930400000003</v>
      </c>
      <c r="AA15" s="43">
        <v>1250.4970400000002</v>
      </c>
      <c r="AB15" s="43">
        <v>1254.5010400000001</v>
      </c>
    </row>
    <row r="16" spans="1:28" ht="16.5" x14ac:dyDescent="0.3">
      <c r="A16" s="140">
        <v>15</v>
      </c>
      <c r="B16" s="141" t="s">
        <v>131</v>
      </c>
      <c r="C16" s="141" t="s">
        <v>65</v>
      </c>
      <c r="D16" s="147" t="s">
        <v>130</v>
      </c>
      <c r="E16" s="141" t="s">
        <v>116</v>
      </c>
      <c r="F16" s="141" t="s">
        <v>114</v>
      </c>
      <c r="G16" s="46">
        <v>9.4570000000000007</v>
      </c>
      <c r="H16" s="46">
        <v>9.52</v>
      </c>
      <c r="I16" s="46">
        <v>9.8000000000000007</v>
      </c>
      <c r="J16" s="46">
        <v>11.2</v>
      </c>
      <c r="K16" s="46">
        <v>12.600000000000001</v>
      </c>
      <c r="L16" s="46">
        <v>16.100000000000001</v>
      </c>
      <c r="M16" s="46">
        <v>17.5</v>
      </c>
      <c r="N16" s="46">
        <v>18.899999999999999</v>
      </c>
      <c r="O16" s="46">
        <v>21</v>
      </c>
      <c r="P16" s="46">
        <v>21.700000000000003</v>
      </c>
      <c r="Q16" s="46">
        <v>22.4</v>
      </c>
      <c r="R16" s="46">
        <v>23.1</v>
      </c>
      <c r="S16" s="46">
        <v>23.1</v>
      </c>
      <c r="T16" s="46">
        <v>22.4</v>
      </c>
      <c r="U16" s="46">
        <v>21.700000000000003</v>
      </c>
      <c r="V16" s="46">
        <v>21</v>
      </c>
      <c r="W16" s="46">
        <v>17.5</v>
      </c>
      <c r="X16" s="46">
        <v>17.5</v>
      </c>
      <c r="Y16" s="46">
        <v>14.189</v>
      </c>
      <c r="Z16" s="46">
        <v>9.4570000000000007</v>
      </c>
      <c r="AA16" s="46">
        <v>9.1</v>
      </c>
      <c r="AB16" s="46">
        <v>9.1</v>
      </c>
    </row>
    <row r="17" spans="1:28" ht="16.5" x14ac:dyDescent="0.3">
      <c r="A17" s="143">
        <v>16</v>
      </c>
      <c r="B17" s="144" t="s">
        <v>132</v>
      </c>
      <c r="C17" s="144" t="s">
        <v>65</v>
      </c>
      <c r="D17" s="146" t="s">
        <v>130</v>
      </c>
      <c r="E17" s="144" t="s">
        <v>118</v>
      </c>
      <c r="F17" s="144" t="s">
        <v>114</v>
      </c>
      <c r="G17" s="46">
        <v>4.1610800000000001</v>
      </c>
      <c r="H17" s="46">
        <v>4.1888000000000005</v>
      </c>
      <c r="I17" s="46">
        <v>4.3120000000000003</v>
      </c>
      <c r="J17" s="46">
        <v>4.9279999999999999</v>
      </c>
      <c r="K17" s="46">
        <v>5.5440000000000005</v>
      </c>
      <c r="L17" s="46">
        <v>7.0839999999999996</v>
      </c>
      <c r="M17" s="46">
        <v>7.7</v>
      </c>
      <c r="N17" s="46">
        <v>8.3160000000000007</v>
      </c>
      <c r="O17" s="46">
        <v>9.24</v>
      </c>
      <c r="P17" s="46">
        <v>9.5480000000000018</v>
      </c>
      <c r="Q17" s="46">
        <v>9.8559999999999999</v>
      </c>
      <c r="R17" s="46">
        <v>10.164</v>
      </c>
      <c r="S17" s="46">
        <v>10.164</v>
      </c>
      <c r="T17" s="46">
        <v>9.8559999999999999</v>
      </c>
      <c r="U17" s="46">
        <v>9.5480000000000018</v>
      </c>
      <c r="V17" s="46">
        <v>9.24</v>
      </c>
      <c r="W17" s="46">
        <v>7.7</v>
      </c>
      <c r="X17" s="46">
        <v>7.7</v>
      </c>
      <c r="Y17" s="46">
        <v>6.2431599999999996</v>
      </c>
      <c r="Z17" s="46">
        <v>4.1610800000000001</v>
      </c>
      <c r="AA17" s="46">
        <v>4.0039999999999996</v>
      </c>
      <c r="AB17" s="46">
        <v>4.0039999999999996</v>
      </c>
    </row>
    <row r="18" spans="1:28" ht="16.5" x14ac:dyDescent="0.3">
      <c r="A18" s="140">
        <v>17</v>
      </c>
      <c r="B18" s="141" t="s">
        <v>133</v>
      </c>
      <c r="C18" s="141" t="s">
        <v>65</v>
      </c>
      <c r="D18" s="147" t="s">
        <v>130</v>
      </c>
      <c r="E18" s="141" t="s">
        <v>120</v>
      </c>
      <c r="F18" s="141" t="s">
        <v>114</v>
      </c>
      <c r="G18" s="46">
        <v>5.2959200000000006</v>
      </c>
      <c r="H18" s="46">
        <v>5.3311999999999999</v>
      </c>
      <c r="I18" s="46">
        <v>5.4879999999999995</v>
      </c>
      <c r="J18" s="46">
        <v>6.2720000000000002</v>
      </c>
      <c r="K18" s="46">
        <v>7.056</v>
      </c>
      <c r="L18" s="46">
        <v>9.0160000000000018</v>
      </c>
      <c r="M18" s="46">
        <v>9.8000000000000007</v>
      </c>
      <c r="N18" s="46">
        <v>10.584</v>
      </c>
      <c r="O18" s="46">
        <v>11.760000000000002</v>
      </c>
      <c r="P18" s="46">
        <v>12.152000000000001</v>
      </c>
      <c r="Q18" s="46">
        <v>12.544</v>
      </c>
      <c r="R18" s="46">
        <v>12.936</v>
      </c>
      <c r="S18" s="46">
        <v>12.936</v>
      </c>
      <c r="T18" s="46">
        <v>12.544</v>
      </c>
      <c r="U18" s="46">
        <v>12.152000000000001</v>
      </c>
      <c r="V18" s="46">
        <v>11.760000000000002</v>
      </c>
      <c r="W18" s="46">
        <v>9.8000000000000007</v>
      </c>
      <c r="X18" s="46">
        <v>9.8000000000000007</v>
      </c>
      <c r="Y18" s="46">
        <v>7.9458400000000005</v>
      </c>
      <c r="Z18" s="46">
        <v>5.2959200000000006</v>
      </c>
      <c r="AA18" s="46">
        <v>5.0960000000000001</v>
      </c>
      <c r="AB18" s="46">
        <v>5.0960000000000001</v>
      </c>
    </row>
    <row r="19" spans="1:28" ht="16.5" x14ac:dyDescent="0.3">
      <c r="A19" s="143">
        <v>18</v>
      </c>
      <c r="B19" s="144" t="s">
        <v>134</v>
      </c>
      <c r="C19" s="144" t="s">
        <v>65</v>
      </c>
      <c r="D19" s="146" t="s">
        <v>130</v>
      </c>
      <c r="E19" s="144" t="s">
        <v>122</v>
      </c>
      <c r="F19" s="144" t="s">
        <v>114</v>
      </c>
      <c r="G19" s="46">
        <v>7.5</v>
      </c>
      <c r="H19" s="46">
        <v>9.6999999999999993</v>
      </c>
      <c r="I19" s="46">
        <v>9.6</v>
      </c>
      <c r="J19" s="46">
        <v>14.2</v>
      </c>
      <c r="K19" s="46">
        <v>11.9</v>
      </c>
      <c r="L19" s="46">
        <v>12.5</v>
      </c>
      <c r="M19" s="46">
        <v>10</v>
      </c>
      <c r="N19" s="46">
        <v>11.1</v>
      </c>
      <c r="O19" s="46">
        <v>12</v>
      </c>
      <c r="P19" s="46">
        <v>10</v>
      </c>
      <c r="Q19" s="46">
        <v>9.9</v>
      </c>
      <c r="R19" s="46">
        <v>11.7</v>
      </c>
      <c r="S19" s="46">
        <v>11.1</v>
      </c>
      <c r="T19" s="46">
        <v>17.7</v>
      </c>
      <c r="U19" s="46">
        <v>10.7</v>
      </c>
      <c r="V19" s="46">
        <v>12.9</v>
      </c>
      <c r="W19" s="46">
        <v>13.8</v>
      </c>
      <c r="X19" s="46">
        <v>13.5</v>
      </c>
      <c r="Y19" s="46">
        <v>16.100000000000001</v>
      </c>
      <c r="Z19" s="46">
        <v>6.1</v>
      </c>
      <c r="AA19" s="46">
        <v>16.5</v>
      </c>
      <c r="AB19" s="46">
        <v>4.8</v>
      </c>
    </row>
    <row r="20" spans="1:28" ht="16.5" x14ac:dyDescent="0.3">
      <c r="A20" s="140">
        <v>19</v>
      </c>
      <c r="B20" s="141" t="s">
        <v>135</v>
      </c>
      <c r="C20" s="141" t="s">
        <v>65</v>
      </c>
      <c r="D20" s="147" t="s">
        <v>136</v>
      </c>
      <c r="E20" s="141" t="s">
        <v>113</v>
      </c>
      <c r="F20" s="141" t="s">
        <v>137</v>
      </c>
      <c r="G20" s="43">
        <v>8</v>
      </c>
      <c r="H20" s="43">
        <v>8</v>
      </c>
      <c r="I20" s="43">
        <v>8</v>
      </c>
      <c r="J20" s="43">
        <v>9</v>
      </c>
      <c r="K20" s="43">
        <v>9</v>
      </c>
      <c r="L20" s="43">
        <v>9</v>
      </c>
      <c r="M20" s="43">
        <v>9</v>
      </c>
      <c r="N20" s="43">
        <v>9</v>
      </c>
      <c r="O20" s="43">
        <v>10</v>
      </c>
      <c r="P20" s="43">
        <v>10</v>
      </c>
      <c r="Q20" s="43">
        <v>10</v>
      </c>
      <c r="R20" s="43">
        <v>10</v>
      </c>
      <c r="S20" s="43">
        <v>10</v>
      </c>
      <c r="T20" s="43">
        <v>10</v>
      </c>
      <c r="U20" s="43">
        <v>10</v>
      </c>
      <c r="V20" s="43">
        <v>10</v>
      </c>
      <c r="W20" s="43">
        <v>10</v>
      </c>
      <c r="X20" s="43">
        <v>10</v>
      </c>
      <c r="Y20" s="43">
        <v>10</v>
      </c>
      <c r="Z20" s="43">
        <v>10</v>
      </c>
      <c r="AA20" s="43">
        <v>10</v>
      </c>
      <c r="AB20" s="43">
        <v>10</v>
      </c>
    </row>
    <row r="21" spans="1:28" ht="16.5" x14ac:dyDescent="0.3">
      <c r="A21" s="143">
        <v>20</v>
      </c>
      <c r="B21" s="144" t="s">
        <v>138</v>
      </c>
      <c r="C21" s="144" t="s">
        <v>65</v>
      </c>
      <c r="D21" s="146" t="s">
        <v>136</v>
      </c>
      <c r="E21" s="144" t="s">
        <v>116</v>
      </c>
      <c r="F21" s="144" t="s">
        <v>137</v>
      </c>
      <c r="G21" s="43">
        <v>0</v>
      </c>
      <c r="H21" s="43">
        <v>0</v>
      </c>
      <c r="I21" s="43">
        <v>0</v>
      </c>
      <c r="J21" s="43">
        <v>1</v>
      </c>
      <c r="K21" s="43">
        <v>1</v>
      </c>
      <c r="L21" s="43">
        <v>0</v>
      </c>
      <c r="M21" s="43">
        <v>0</v>
      </c>
      <c r="N21" s="43">
        <v>0</v>
      </c>
      <c r="O21" s="43">
        <v>1</v>
      </c>
      <c r="P21" s="43">
        <v>1</v>
      </c>
      <c r="Q21" s="43">
        <v>0</v>
      </c>
      <c r="R21" s="43">
        <v>0</v>
      </c>
      <c r="S21" s="43">
        <v>0</v>
      </c>
      <c r="T21" s="43">
        <v>1</v>
      </c>
      <c r="U21" s="43">
        <v>0</v>
      </c>
      <c r="V21" s="43">
        <v>0</v>
      </c>
      <c r="W21" s="43">
        <v>0</v>
      </c>
      <c r="X21" s="43">
        <v>0</v>
      </c>
      <c r="Y21" s="43">
        <v>0</v>
      </c>
      <c r="Z21" s="43">
        <v>0</v>
      </c>
      <c r="AA21" s="43">
        <v>0</v>
      </c>
      <c r="AB21" s="43">
        <v>0</v>
      </c>
    </row>
    <row r="22" spans="1:28" ht="16.5" x14ac:dyDescent="0.3">
      <c r="A22" s="140">
        <v>21</v>
      </c>
      <c r="B22" s="141" t="s">
        <v>139</v>
      </c>
      <c r="C22" s="141" t="s">
        <v>65</v>
      </c>
      <c r="D22" s="147" t="s">
        <v>136</v>
      </c>
      <c r="E22" s="141" t="s">
        <v>118</v>
      </c>
      <c r="F22" s="141" t="s">
        <v>137</v>
      </c>
      <c r="G22" s="43">
        <v>0</v>
      </c>
      <c r="H22" s="43">
        <v>0</v>
      </c>
      <c r="I22" s="43">
        <v>0</v>
      </c>
      <c r="J22" s="43">
        <v>1</v>
      </c>
      <c r="K22" s="43">
        <v>0</v>
      </c>
      <c r="L22" s="43">
        <v>0</v>
      </c>
      <c r="M22" s="43">
        <v>0</v>
      </c>
      <c r="N22" s="43">
        <v>0</v>
      </c>
      <c r="O22" s="43">
        <v>1</v>
      </c>
      <c r="P22" s="43">
        <v>0</v>
      </c>
      <c r="Q22" s="43">
        <v>0</v>
      </c>
      <c r="R22" s="43">
        <v>0</v>
      </c>
      <c r="S22" s="43">
        <v>0</v>
      </c>
      <c r="T22" s="43">
        <v>0</v>
      </c>
      <c r="U22" s="43">
        <v>0</v>
      </c>
      <c r="V22" s="43">
        <v>0</v>
      </c>
      <c r="W22" s="43">
        <v>0</v>
      </c>
      <c r="X22" s="43">
        <v>0</v>
      </c>
      <c r="Y22" s="43">
        <v>0</v>
      </c>
      <c r="Z22" s="43">
        <v>0</v>
      </c>
      <c r="AA22" s="43">
        <v>0</v>
      </c>
      <c r="AB22" s="43">
        <v>0</v>
      </c>
    </row>
    <row r="23" spans="1:28" ht="16.5" x14ac:dyDescent="0.3">
      <c r="A23" s="143">
        <v>22</v>
      </c>
      <c r="B23" s="144" t="s">
        <v>140</v>
      </c>
      <c r="C23" s="144" t="s">
        <v>65</v>
      </c>
      <c r="D23" s="146" t="s">
        <v>136</v>
      </c>
      <c r="E23" s="144" t="s">
        <v>120</v>
      </c>
      <c r="F23" s="144" t="s">
        <v>137</v>
      </c>
      <c r="G23" s="43">
        <v>0</v>
      </c>
      <c r="H23" s="43">
        <v>0</v>
      </c>
      <c r="I23" s="43">
        <v>0</v>
      </c>
      <c r="J23" s="43">
        <v>0</v>
      </c>
      <c r="K23" s="43">
        <v>1</v>
      </c>
      <c r="L23" s="43">
        <v>0</v>
      </c>
      <c r="M23" s="43">
        <v>0</v>
      </c>
      <c r="N23" s="43">
        <v>0</v>
      </c>
      <c r="O23" s="43">
        <v>0</v>
      </c>
      <c r="P23" s="43">
        <v>1</v>
      </c>
      <c r="Q23" s="43">
        <v>0</v>
      </c>
      <c r="R23" s="43">
        <v>0</v>
      </c>
      <c r="S23" s="43">
        <v>0</v>
      </c>
      <c r="T23" s="43">
        <v>1</v>
      </c>
      <c r="U23" s="43">
        <v>0</v>
      </c>
      <c r="V23" s="43">
        <v>0</v>
      </c>
      <c r="W23" s="43">
        <v>0</v>
      </c>
      <c r="X23" s="43">
        <v>0</v>
      </c>
      <c r="Y23" s="43">
        <v>0</v>
      </c>
      <c r="Z23" s="43">
        <v>0</v>
      </c>
      <c r="AA23" s="43">
        <v>0</v>
      </c>
      <c r="AB23" s="43">
        <v>0</v>
      </c>
    </row>
    <row r="24" spans="1:28" ht="16.5" x14ac:dyDescent="0.3">
      <c r="A24" s="140">
        <v>23</v>
      </c>
      <c r="B24" s="141" t="s">
        <v>141</v>
      </c>
      <c r="C24" s="141" t="s">
        <v>65</v>
      </c>
      <c r="D24" s="147" t="s">
        <v>136</v>
      </c>
      <c r="E24" s="141" t="s">
        <v>122</v>
      </c>
      <c r="F24" s="141" t="s">
        <v>137</v>
      </c>
      <c r="G24" s="43">
        <v>0</v>
      </c>
      <c r="H24" s="43">
        <v>0</v>
      </c>
      <c r="I24" s="43">
        <v>0</v>
      </c>
      <c r="J24" s="43">
        <v>0</v>
      </c>
      <c r="K24" s="43">
        <v>0</v>
      </c>
      <c r="L24" s="43">
        <v>0</v>
      </c>
      <c r="M24" s="43">
        <v>0</v>
      </c>
      <c r="N24" s="43">
        <v>0</v>
      </c>
      <c r="O24" s="43">
        <v>0</v>
      </c>
      <c r="P24" s="43">
        <v>0</v>
      </c>
      <c r="Q24" s="43">
        <v>0</v>
      </c>
      <c r="R24" s="43">
        <v>0</v>
      </c>
      <c r="S24" s="43">
        <v>0</v>
      </c>
      <c r="T24" s="43">
        <v>0</v>
      </c>
      <c r="U24" s="43">
        <v>0</v>
      </c>
      <c r="V24" s="43">
        <v>0</v>
      </c>
      <c r="W24" s="43">
        <v>0</v>
      </c>
      <c r="X24" s="43">
        <v>0</v>
      </c>
      <c r="Y24" s="43">
        <v>0</v>
      </c>
      <c r="Z24" s="43">
        <v>0</v>
      </c>
      <c r="AA24" s="43">
        <v>0</v>
      </c>
      <c r="AB24" s="43">
        <v>0</v>
      </c>
    </row>
    <row r="25" spans="1:28" ht="16.5" x14ac:dyDescent="0.3">
      <c r="A25" s="143">
        <v>24</v>
      </c>
      <c r="B25" s="144" t="s">
        <v>142</v>
      </c>
      <c r="C25" s="144" t="s">
        <v>65</v>
      </c>
      <c r="D25" s="146" t="s">
        <v>143</v>
      </c>
      <c r="E25" s="144" t="s">
        <v>113</v>
      </c>
      <c r="F25" s="144" t="s">
        <v>137</v>
      </c>
      <c r="G25" s="43">
        <v>4</v>
      </c>
      <c r="H25" s="43">
        <v>4</v>
      </c>
      <c r="I25" s="43">
        <v>4</v>
      </c>
      <c r="J25" s="43">
        <v>5</v>
      </c>
      <c r="K25" s="43">
        <v>5</v>
      </c>
      <c r="L25" s="43">
        <v>5</v>
      </c>
      <c r="M25" s="43">
        <v>5</v>
      </c>
      <c r="N25" s="43">
        <v>5</v>
      </c>
      <c r="O25" s="43">
        <v>5</v>
      </c>
      <c r="P25" s="43">
        <v>5</v>
      </c>
      <c r="Q25" s="43">
        <v>5</v>
      </c>
      <c r="R25" s="43">
        <v>5</v>
      </c>
      <c r="S25" s="43">
        <v>5</v>
      </c>
      <c r="T25" s="43">
        <v>5</v>
      </c>
      <c r="U25" s="43">
        <v>5</v>
      </c>
      <c r="V25" s="43">
        <v>5</v>
      </c>
      <c r="W25" s="43">
        <v>5</v>
      </c>
      <c r="X25" s="43">
        <v>5</v>
      </c>
      <c r="Y25" s="43">
        <v>5</v>
      </c>
      <c r="Z25" s="43">
        <v>5</v>
      </c>
      <c r="AA25" s="43">
        <v>5</v>
      </c>
      <c r="AB25" s="43">
        <v>5</v>
      </c>
    </row>
    <row r="26" spans="1:28" ht="16.5" x14ac:dyDescent="0.3">
      <c r="A26" s="140">
        <v>25</v>
      </c>
      <c r="B26" s="141" t="s">
        <v>144</v>
      </c>
      <c r="C26" s="141" t="s">
        <v>65</v>
      </c>
      <c r="D26" s="147" t="s">
        <v>143</v>
      </c>
      <c r="E26" s="141" t="s">
        <v>116</v>
      </c>
      <c r="F26" s="141" t="s">
        <v>137</v>
      </c>
      <c r="G26" s="43">
        <v>0</v>
      </c>
      <c r="H26" s="43">
        <v>0</v>
      </c>
      <c r="I26" s="43">
        <v>0</v>
      </c>
      <c r="J26" s="43">
        <v>1</v>
      </c>
      <c r="K26" s="43">
        <v>0</v>
      </c>
      <c r="L26" s="43">
        <v>0</v>
      </c>
      <c r="M26" s="43">
        <v>0</v>
      </c>
      <c r="N26" s="43">
        <v>0</v>
      </c>
      <c r="O26" s="43">
        <v>1</v>
      </c>
      <c r="P26" s="43">
        <v>0</v>
      </c>
      <c r="Q26" s="43">
        <v>0</v>
      </c>
      <c r="R26" s="43">
        <v>0</v>
      </c>
      <c r="S26" s="43">
        <v>0</v>
      </c>
      <c r="T26" s="43">
        <v>0</v>
      </c>
      <c r="U26" s="43">
        <v>1</v>
      </c>
      <c r="V26" s="43">
        <v>0</v>
      </c>
      <c r="W26" s="43">
        <v>0</v>
      </c>
      <c r="X26" s="43">
        <v>0</v>
      </c>
      <c r="Y26" s="43">
        <v>0</v>
      </c>
      <c r="Z26" s="43">
        <v>0</v>
      </c>
      <c r="AA26" s="43">
        <v>0</v>
      </c>
      <c r="AB26" s="43">
        <v>0</v>
      </c>
    </row>
    <row r="27" spans="1:28" ht="16.5" x14ac:dyDescent="0.3">
      <c r="A27" s="143">
        <v>26</v>
      </c>
      <c r="B27" s="144" t="s">
        <v>145</v>
      </c>
      <c r="C27" s="144" t="s">
        <v>65</v>
      </c>
      <c r="D27" s="146" t="s">
        <v>143</v>
      </c>
      <c r="E27" s="144" t="s">
        <v>118</v>
      </c>
      <c r="F27" s="144" t="s">
        <v>137</v>
      </c>
      <c r="G27" s="43">
        <v>0</v>
      </c>
      <c r="H27" s="43">
        <v>0</v>
      </c>
      <c r="I27" s="43">
        <v>0</v>
      </c>
      <c r="J27" s="43">
        <v>1</v>
      </c>
      <c r="K27" s="43">
        <v>0</v>
      </c>
      <c r="L27" s="43">
        <v>0</v>
      </c>
      <c r="M27" s="43">
        <v>0</v>
      </c>
      <c r="N27" s="43">
        <v>0</v>
      </c>
      <c r="O27" s="43">
        <v>0</v>
      </c>
      <c r="P27" s="43">
        <v>0</v>
      </c>
      <c r="Q27" s="43">
        <v>0</v>
      </c>
      <c r="R27" s="43">
        <v>0</v>
      </c>
      <c r="S27" s="43">
        <v>0</v>
      </c>
      <c r="T27" s="43">
        <v>0</v>
      </c>
      <c r="U27" s="43">
        <v>0</v>
      </c>
      <c r="V27" s="43">
        <v>0</v>
      </c>
      <c r="W27" s="43">
        <v>0</v>
      </c>
      <c r="X27" s="43">
        <v>0</v>
      </c>
      <c r="Y27" s="43">
        <v>0</v>
      </c>
      <c r="Z27" s="43">
        <v>0</v>
      </c>
      <c r="AA27" s="43">
        <v>0</v>
      </c>
      <c r="AB27" s="43">
        <v>0</v>
      </c>
    </row>
    <row r="28" spans="1:28" ht="16.5" x14ac:dyDescent="0.3">
      <c r="A28" s="140">
        <v>27</v>
      </c>
      <c r="B28" s="141" t="s">
        <v>146</v>
      </c>
      <c r="C28" s="141" t="s">
        <v>65</v>
      </c>
      <c r="D28" s="147" t="s">
        <v>143</v>
      </c>
      <c r="E28" s="141" t="s">
        <v>120</v>
      </c>
      <c r="F28" s="141" t="s">
        <v>137</v>
      </c>
      <c r="G28" s="43">
        <v>0</v>
      </c>
      <c r="H28" s="43">
        <v>0</v>
      </c>
      <c r="I28" s="43">
        <v>0</v>
      </c>
      <c r="J28" s="43">
        <v>0</v>
      </c>
      <c r="K28" s="43">
        <v>0</v>
      </c>
      <c r="L28" s="43">
        <v>0</v>
      </c>
      <c r="M28" s="43">
        <v>0</v>
      </c>
      <c r="N28" s="43">
        <v>0</v>
      </c>
      <c r="O28" s="43">
        <v>1</v>
      </c>
      <c r="P28" s="43">
        <v>0</v>
      </c>
      <c r="Q28" s="43">
        <v>0</v>
      </c>
      <c r="R28" s="43">
        <v>0</v>
      </c>
      <c r="S28" s="43">
        <v>0</v>
      </c>
      <c r="T28" s="43">
        <v>0</v>
      </c>
      <c r="U28" s="43">
        <v>1</v>
      </c>
      <c r="V28" s="43">
        <v>0</v>
      </c>
      <c r="W28" s="43">
        <v>0</v>
      </c>
      <c r="X28" s="43">
        <v>0</v>
      </c>
      <c r="Y28" s="43">
        <v>0</v>
      </c>
      <c r="Z28" s="43">
        <v>0</v>
      </c>
      <c r="AA28" s="43">
        <v>0</v>
      </c>
      <c r="AB28" s="43">
        <v>0</v>
      </c>
    </row>
    <row r="29" spans="1:28" ht="16.5" x14ac:dyDescent="0.3">
      <c r="A29" s="143">
        <v>28</v>
      </c>
      <c r="B29" s="144" t="s">
        <v>147</v>
      </c>
      <c r="C29" s="144" t="s">
        <v>65</v>
      </c>
      <c r="D29" s="146" t="s">
        <v>143</v>
      </c>
      <c r="E29" s="144" t="s">
        <v>122</v>
      </c>
      <c r="F29" s="144" t="s">
        <v>137</v>
      </c>
      <c r="G29" s="43">
        <v>0</v>
      </c>
      <c r="H29" s="43">
        <v>0</v>
      </c>
      <c r="I29" s="43">
        <v>0</v>
      </c>
      <c r="J29" s="43">
        <v>0</v>
      </c>
      <c r="K29" s="43">
        <v>0</v>
      </c>
      <c r="L29" s="43">
        <v>0</v>
      </c>
      <c r="M29" s="43">
        <v>0</v>
      </c>
      <c r="N29" s="43">
        <v>0</v>
      </c>
      <c r="O29" s="43">
        <v>0</v>
      </c>
      <c r="P29" s="43">
        <v>0</v>
      </c>
      <c r="Q29" s="43">
        <v>0</v>
      </c>
      <c r="R29" s="43">
        <v>0</v>
      </c>
      <c r="S29" s="43">
        <v>0</v>
      </c>
      <c r="T29" s="43">
        <v>0</v>
      </c>
      <c r="U29" s="43">
        <v>0</v>
      </c>
      <c r="V29" s="43">
        <v>0</v>
      </c>
      <c r="W29" s="43">
        <v>0</v>
      </c>
      <c r="X29" s="43">
        <v>0</v>
      </c>
      <c r="Y29" s="43">
        <v>0</v>
      </c>
      <c r="Z29" s="43">
        <v>0</v>
      </c>
      <c r="AA29" s="43">
        <v>0</v>
      </c>
      <c r="AB29" s="43">
        <v>0</v>
      </c>
    </row>
    <row r="30" spans="1:28" ht="16.5" x14ac:dyDescent="0.3">
      <c r="A30" s="140">
        <v>29</v>
      </c>
      <c r="B30" s="141" t="s">
        <v>148</v>
      </c>
      <c r="C30" s="141" t="s">
        <v>65</v>
      </c>
      <c r="D30" s="147" t="s">
        <v>149</v>
      </c>
      <c r="E30" s="141" t="s">
        <v>113</v>
      </c>
      <c r="F30" s="141" t="s">
        <v>137</v>
      </c>
      <c r="G30" s="43">
        <v>605</v>
      </c>
      <c r="H30" s="43">
        <v>608</v>
      </c>
      <c r="I30" s="43">
        <v>611</v>
      </c>
      <c r="J30" s="43">
        <v>615</v>
      </c>
      <c r="K30" s="43">
        <v>619</v>
      </c>
      <c r="L30" s="43">
        <v>623</v>
      </c>
      <c r="M30" s="43">
        <v>628</v>
      </c>
      <c r="N30" s="43">
        <v>633</v>
      </c>
      <c r="O30" s="43">
        <v>638</v>
      </c>
      <c r="P30" s="43">
        <v>644</v>
      </c>
      <c r="Q30" s="43">
        <v>651</v>
      </c>
      <c r="R30" s="43">
        <v>658</v>
      </c>
      <c r="S30" s="43">
        <v>665</v>
      </c>
      <c r="T30" s="43">
        <v>671</v>
      </c>
      <c r="U30" s="43">
        <v>676</v>
      </c>
      <c r="V30" s="43">
        <v>680</v>
      </c>
      <c r="W30" s="43">
        <v>684</v>
      </c>
      <c r="X30" s="43">
        <v>688</v>
      </c>
      <c r="Y30" s="43">
        <v>692</v>
      </c>
      <c r="Z30" s="43">
        <v>695</v>
      </c>
      <c r="AA30" s="43">
        <v>698</v>
      </c>
      <c r="AB30" s="43">
        <v>701</v>
      </c>
    </row>
    <row r="31" spans="1:28" ht="16.5" x14ac:dyDescent="0.3">
      <c r="A31" s="143">
        <v>30</v>
      </c>
      <c r="B31" s="144" t="s">
        <v>150</v>
      </c>
      <c r="C31" s="144" t="s">
        <v>65</v>
      </c>
      <c r="D31" s="146" t="s">
        <v>149</v>
      </c>
      <c r="E31" s="144" t="s">
        <v>116</v>
      </c>
      <c r="F31" s="144" t="s">
        <v>137</v>
      </c>
      <c r="G31" s="43">
        <v>6</v>
      </c>
      <c r="H31" s="43">
        <v>6</v>
      </c>
      <c r="I31" s="43">
        <v>7</v>
      </c>
      <c r="J31" s="43">
        <v>8</v>
      </c>
      <c r="K31" s="43">
        <v>9</v>
      </c>
      <c r="L31" s="43">
        <v>10</v>
      </c>
      <c r="M31" s="43">
        <v>11</v>
      </c>
      <c r="N31" s="43">
        <v>11</v>
      </c>
      <c r="O31" s="43">
        <v>12</v>
      </c>
      <c r="P31" s="43">
        <v>14</v>
      </c>
      <c r="Q31" s="43">
        <v>15</v>
      </c>
      <c r="R31" s="43">
        <v>15</v>
      </c>
      <c r="S31" s="43">
        <v>15</v>
      </c>
      <c r="T31" s="43">
        <v>14</v>
      </c>
      <c r="U31" s="43">
        <v>11</v>
      </c>
      <c r="V31" s="43">
        <v>9</v>
      </c>
      <c r="W31" s="43">
        <v>8</v>
      </c>
      <c r="X31" s="43">
        <v>8</v>
      </c>
      <c r="Y31" s="43">
        <v>8</v>
      </c>
      <c r="Z31" s="43">
        <v>6</v>
      </c>
      <c r="AA31" s="43">
        <v>6</v>
      </c>
      <c r="AB31" s="43">
        <v>6</v>
      </c>
    </row>
    <row r="32" spans="1:28" ht="16.5" x14ac:dyDescent="0.3">
      <c r="A32" s="140">
        <v>31</v>
      </c>
      <c r="B32" s="141" t="s">
        <v>151</v>
      </c>
      <c r="C32" s="141" t="s">
        <v>65</v>
      </c>
      <c r="D32" s="147" t="s">
        <v>149</v>
      </c>
      <c r="E32" s="141" t="s">
        <v>118</v>
      </c>
      <c r="F32" s="141" t="s">
        <v>137</v>
      </c>
      <c r="G32" s="43">
        <v>3</v>
      </c>
      <c r="H32" s="43">
        <v>3</v>
      </c>
      <c r="I32" s="43">
        <v>3</v>
      </c>
      <c r="J32" s="43">
        <v>4</v>
      </c>
      <c r="K32" s="43">
        <v>4</v>
      </c>
      <c r="L32" s="43">
        <v>4</v>
      </c>
      <c r="M32" s="43">
        <v>5</v>
      </c>
      <c r="N32" s="43">
        <v>5</v>
      </c>
      <c r="O32" s="43">
        <v>5</v>
      </c>
      <c r="P32" s="43">
        <v>6</v>
      </c>
      <c r="Q32" s="43">
        <v>7</v>
      </c>
      <c r="R32" s="43">
        <v>7</v>
      </c>
      <c r="S32" s="43">
        <v>7</v>
      </c>
      <c r="T32" s="43">
        <v>6</v>
      </c>
      <c r="U32" s="43">
        <v>5</v>
      </c>
      <c r="V32" s="43">
        <v>4</v>
      </c>
      <c r="W32" s="43">
        <v>4</v>
      </c>
      <c r="X32" s="43">
        <v>4</v>
      </c>
      <c r="Y32" s="43">
        <v>4</v>
      </c>
      <c r="Z32" s="43">
        <v>3</v>
      </c>
      <c r="AA32" s="43">
        <v>3</v>
      </c>
      <c r="AB32" s="43">
        <v>3</v>
      </c>
    </row>
    <row r="33" spans="1:28" ht="16.5" x14ac:dyDescent="0.3">
      <c r="A33" s="143">
        <v>32</v>
      </c>
      <c r="B33" s="144" t="s">
        <v>152</v>
      </c>
      <c r="C33" s="144" t="s">
        <v>65</v>
      </c>
      <c r="D33" s="146" t="s">
        <v>149</v>
      </c>
      <c r="E33" s="144" t="s">
        <v>120</v>
      </c>
      <c r="F33" s="144" t="s">
        <v>137</v>
      </c>
      <c r="G33" s="43">
        <v>3</v>
      </c>
      <c r="H33" s="43">
        <v>4</v>
      </c>
      <c r="I33" s="43">
        <v>4</v>
      </c>
      <c r="J33" s="43">
        <v>5</v>
      </c>
      <c r="K33" s="43">
        <v>5</v>
      </c>
      <c r="L33" s="43">
        <v>6</v>
      </c>
      <c r="M33" s="43">
        <v>6</v>
      </c>
      <c r="N33" s="43">
        <v>6</v>
      </c>
      <c r="O33" s="43">
        <v>7</v>
      </c>
      <c r="P33" s="43">
        <v>8</v>
      </c>
      <c r="Q33" s="43">
        <v>8</v>
      </c>
      <c r="R33" s="43">
        <v>8</v>
      </c>
      <c r="S33" s="43">
        <v>8</v>
      </c>
      <c r="T33" s="43">
        <v>8</v>
      </c>
      <c r="U33" s="43">
        <v>6</v>
      </c>
      <c r="V33" s="43">
        <v>5</v>
      </c>
      <c r="W33" s="43">
        <v>5</v>
      </c>
      <c r="X33" s="43">
        <v>5</v>
      </c>
      <c r="Y33" s="43">
        <v>5</v>
      </c>
      <c r="Z33" s="43">
        <v>3</v>
      </c>
      <c r="AA33" s="43">
        <v>3</v>
      </c>
      <c r="AB33" s="43">
        <v>3</v>
      </c>
    </row>
    <row r="34" spans="1:28" ht="16.5" x14ac:dyDescent="0.3">
      <c r="A34" s="140">
        <v>33</v>
      </c>
      <c r="B34" s="141" t="s">
        <v>153</v>
      </c>
      <c r="C34" s="141" t="s">
        <v>65</v>
      </c>
      <c r="D34" s="147" t="s">
        <v>149</v>
      </c>
      <c r="E34" s="141" t="s">
        <v>122</v>
      </c>
      <c r="F34" s="141" t="s">
        <v>137</v>
      </c>
      <c r="G34" s="43">
        <v>8</v>
      </c>
      <c r="H34" s="43">
        <v>9</v>
      </c>
      <c r="I34" s="43">
        <v>10</v>
      </c>
      <c r="J34" s="43">
        <v>9</v>
      </c>
      <c r="K34" s="43">
        <v>7</v>
      </c>
      <c r="L34" s="43">
        <v>9</v>
      </c>
      <c r="M34" s="43">
        <v>7</v>
      </c>
      <c r="N34" s="43">
        <v>12</v>
      </c>
      <c r="O34" s="43">
        <v>11</v>
      </c>
      <c r="P34" s="43">
        <v>7</v>
      </c>
      <c r="Q34" s="43">
        <v>7</v>
      </c>
      <c r="R34" s="43">
        <v>6</v>
      </c>
      <c r="S34" s="43">
        <v>6</v>
      </c>
      <c r="T34" s="43">
        <v>8</v>
      </c>
      <c r="U34" s="43">
        <v>7</v>
      </c>
      <c r="V34" s="43">
        <v>6</v>
      </c>
      <c r="W34" s="43">
        <v>5</v>
      </c>
      <c r="X34" s="43">
        <v>5</v>
      </c>
      <c r="Y34" s="43">
        <v>3</v>
      </c>
      <c r="Z34" s="43">
        <v>7</v>
      </c>
      <c r="AA34" s="43">
        <v>11</v>
      </c>
      <c r="AB34" s="43">
        <v>7</v>
      </c>
    </row>
    <row r="35" spans="1:28" ht="16.5" x14ac:dyDescent="0.3">
      <c r="A35" s="143">
        <v>34</v>
      </c>
      <c r="B35" s="144" t="s">
        <v>154</v>
      </c>
      <c r="C35" s="144" t="s">
        <v>155</v>
      </c>
      <c r="D35" s="144" t="s">
        <v>156</v>
      </c>
      <c r="E35" s="144" t="s">
        <v>157</v>
      </c>
      <c r="F35" s="144" t="s">
        <v>114</v>
      </c>
      <c r="G35" s="46">
        <v>227.56952841596132</v>
      </c>
      <c r="H35" s="46">
        <v>227.56952841596132</v>
      </c>
      <c r="I35" s="46">
        <v>227.56952841596132</v>
      </c>
      <c r="J35" s="46">
        <v>227.56952841596132</v>
      </c>
      <c r="K35" s="46">
        <v>227.56952841596132</v>
      </c>
      <c r="L35" s="46">
        <v>227.56952841596132</v>
      </c>
      <c r="M35" s="46">
        <v>227.56952841596132</v>
      </c>
      <c r="N35" s="46">
        <v>227.49215477629988</v>
      </c>
      <c r="O35" s="46">
        <v>227.337460111052</v>
      </c>
      <c r="P35" s="46">
        <v>227.10557590173872</v>
      </c>
      <c r="Q35" s="46">
        <v>226.79671231851233</v>
      </c>
      <c r="R35" s="46">
        <v>188.24127122436522</v>
      </c>
      <c r="S35" s="46">
        <v>146.45170901255614</v>
      </c>
      <c r="T35" s="46">
        <v>106.32394074311576</v>
      </c>
      <c r="U35" s="46">
        <v>71.662336060860014</v>
      </c>
      <c r="V35" s="46">
        <v>44.573973029854919</v>
      </c>
      <c r="W35" s="46">
        <v>25.407164627017302</v>
      </c>
      <c r="X35" s="46">
        <v>14.482083837399861</v>
      </c>
      <c r="Y35" s="46">
        <v>8.2547877873179196</v>
      </c>
      <c r="Z35" s="46">
        <v>4.7052290387712139</v>
      </c>
      <c r="AA35" s="46">
        <v>2.6819805520995916</v>
      </c>
      <c r="AB35" s="46">
        <v>1.5287289146967671</v>
      </c>
    </row>
    <row r="36" spans="1:28" ht="16.5" x14ac:dyDescent="0.3">
      <c r="A36" s="140">
        <v>35</v>
      </c>
      <c r="B36" s="141" t="s">
        <v>158</v>
      </c>
      <c r="C36" s="141" t="s">
        <v>155</v>
      </c>
      <c r="D36" s="141" t="s">
        <v>156</v>
      </c>
      <c r="E36" s="141" t="s">
        <v>159</v>
      </c>
      <c r="F36" s="141" t="s">
        <v>114</v>
      </c>
      <c r="G36" s="46">
        <v>8.6806311266780547</v>
      </c>
      <c r="H36" s="46">
        <v>9.1473697463118366</v>
      </c>
      <c r="I36" s="46">
        <v>7.5772517665523047</v>
      </c>
      <c r="J36" s="46">
        <v>4.7906759778189416</v>
      </c>
      <c r="K36" s="46">
        <v>6.0627195697465375</v>
      </c>
      <c r="L36" s="46">
        <v>5.9663534187718259</v>
      </c>
      <c r="M36" s="46">
        <v>4.4075762813844914</v>
      </c>
      <c r="N36" s="46">
        <v>4.5904732437039968</v>
      </c>
      <c r="O36" s="46">
        <v>2.8555819917057867</v>
      </c>
      <c r="P36" s="46">
        <v>2.3203506280309432</v>
      </c>
      <c r="Q36" s="46">
        <v>1.5662032764731328</v>
      </c>
      <c r="R36" s="46">
        <v>1.345161468246159</v>
      </c>
      <c r="S36" s="46">
        <v>0.89961606937571326</v>
      </c>
      <c r="T36" s="46">
        <v>1.0632394074311575</v>
      </c>
      <c r="U36" s="46">
        <v>0.7166233606086001</v>
      </c>
      <c r="V36" s="46">
        <v>0.44573973029854919</v>
      </c>
      <c r="W36" s="46">
        <v>0.25407164627017303</v>
      </c>
      <c r="X36" s="46">
        <v>0.14482083837399862</v>
      </c>
      <c r="Y36" s="46">
        <v>8.2547877873179201E-2</v>
      </c>
      <c r="Z36" s="46">
        <v>4.7052290387712137E-2</v>
      </c>
      <c r="AA36" s="46">
        <v>2.6819805520995915E-2</v>
      </c>
      <c r="AB36" s="46">
        <v>1.5287289146967671E-2</v>
      </c>
    </row>
    <row r="37" spans="1:28" ht="16.5" x14ac:dyDescent="0.3">
      <c r="A37" s="143">
        <v>36</v>
      </c>
      <c r="B37" s="144" t="s">
        <v>160</v>
      </c>
      <c r="C37" s="144" t="s">
        <v>155</v>
      </c>
      <c r="D37" s="144" t="s">
        <v>156</v>
      </c>
      <c r="E37" s="144" t="s">
        <v>161</v>
      </c>
      <c r="F37" s="144" t="s">
        <v>114</v>
      </c>
      <c r="G37" s="46">
        <v>0</v>
      </c>
      <c r="H37" s="46">
        <v>0</v>
      </c>
      <c r="I37" s="46">
        <v>0</v>
      </c>
      <c r="J37" s="46">
        <v>0</v>
      </c>
      <c r="K37" s="46">
        <v>0</v>
      </c>
      <c r="L37" s="46">
        <v>0</v>
      </c>
      <c r="M37" s="46">
        <v>0</v>
      </c>
      <c r="N37" s="46">
        <v>0</v>
      </c>
      <c r="O37" s="46">
        <v>0</v>
      </c>
      <c r="P37" s="46">
        <v>0</v>
      </c>
      <c r="Q37" s="46">
        <v>3</v>
      </c>
      <c r="R37" s="46">
        <v>6</v>
      </c>
      <c r="S37" s="46">
        <v>9</v>
      </c>
      <c r="T37" s="46">
        <v>12</v>
      </c>
      <c r="U37" s="46">
        <v>15</v>
      </c>
      <c r="V37" s="46">
        <v>25</v>
      </c>
      <c r="W37" s="46">
        <v>35</v>
      </c>
      <c r="X37" s="46">
        <v>45</v>
      </c>
      <c r="Y37" s="46">
        <v>55</v>
      </c>
      <c r="Z37" s="46">
        <v>65</v>
      </c>
      <c r="AA37" s="46">
        <v>75</v>
      </c>
      <c r="AB37" s="46">
        <v>85</v>
      </c>
    </row>
    <row r="38" spans="1:28" ht="16.5" x14ac:dyDescent="0.3">
      <c r="A38" s="140">
        <v>37</v>
      </c>
      <c r="B38" s="141" t="s">
        <v>162</v>
      </c>
      <c r="C38" s="141" t="s">
        <v>155</v>
      </c>
      <c r="D38" s="141" t="s">
        <v>156</v>
      </c>
      <c r="E38" s="141" t="s">
        <v>163</v>
      </c>
      <c r="F38" s="141" t="s">
        <v>114</v>
      </c>
      <c r="G38" s="46">
        <v>0</v>
      </c>
      <c r="H38" s="46">
        <v>0</v>
      </c>
      <c r="I38" s="46">
        <v>0</v>
      </c>
      <c r="J38" s="46">
        <v>0</v>
      </c>
      <c r="K38" s="46">
        <v>0</v>
      </c>
      <c r="L38" s="46">
        <v>0</v>
      </c>
      <c r="M38" s="46">
        <v>0</v>
      </c>
      <c r="N38" s="46">
        <v>0</v>
      </c>
      <c r="O38" s="46">
        <v>0</v>
      </c>
      <c r="P38" s="46">
        <v>0</v>
      </c>
      <c r="Q38" s="46">
        <v>0</v>
      </c>
      <c r="R38" s="46">
        <v>0</v>
      </c>
      <c r="S38" s="46">
        <v>0</v>
      </c>
      <c r="T38" s="46">
        <v>0</v>
      </c>
      <c r="U38" s="46">
        <v>0</v>
      </c>
      <c r="V38" s="46">
        <v>7</v>
      </c>
      <c r="W38" s="46">
        <v>7</v>
      </c>
      <c r="X38" s="46">
        <v>7</v>
      </c>
      <c r="Y38" s="46">
        <v>7</v>
      </c>
      <c r="Z38" s="46">
        <v>7</v>
      </c>
      <c r="AA38" s="46">
        <v>7</v>
      </c>
      <c r="AB38" s="46">
        <v>7</v>
      </c>
    </row>
    <row r="39" spans="1:28" ht="16.5" x14ac:dyDescent="0.3">
      <c r="A39" s="143">
        <v>38</v>
      </c>
      <c r="B39" s="144" t="s">
        <v>164</v>
      </c>
      <c r="C39" s="144" t="s">
        <v>155</v>
      </c>
      <c r="D39" s="144" t="s">
        <v>156</v>
      </c>
      <c r="E39" s="144" t="s">
        <v>165</v>
      </c>
      <c r="F39" s="144" t="s">
        <v>114</v>
      </c>
      <c r="G39" s="46">
        <v>0</v>
      </c>
      <c r="H39" s="46">
        <v>0</v>
      </c>
      <c r="I39" s="46">
        <v>0</v>
      </c>
      <c r="J39" s="46">
        <v>0</v>
      </c>
      <c r="K39" s="46">
        <v>0</v>
      </c>
      <c r="L39" s="46">
        <v>0</v>
      </c>
      <c r="M39" s="46">
        <v>0</v>
      </c>
      <c r="N39" s="46">
        <v>0</v>
      </c>
      <c r="O39" s="46">
        <v>0</v>
      </c>
      <c r="P39" s="46">
        <v>0</v>
      </c>
      <c r="Q39" s="46">
        <v>3</v>
      </c>
      <c r="R39" s="46">
        <v>3</v>
      </c>
      <c r="S39" s="46">
        <v>3</v>
      </c>
      <c r="T39" s="46">
        <v>3</v>
      </c>
      <c r="U39" s="46">
        <v>3</v>
      </c>
      <c r="V39" s="46">
        <v>3</v>
      </c>
      <c r="W39" s="46">
        <v>3</v>
      </c>
      <c r="X39" s="46">
        <v>3</v>
      </c>
      <c r="Y39" s="46">
        <v>3</v>
      </c>
      <c r="Z39" s="46">
        <v>3</v>
      </c>
      <c r="AA39" s="46">
        <v>3</v>
      </c>
      <c r="AB39" s="46">
        <v>3</v>
      </c>
    </row>
    <row r="40" spans="1:28" ht="16.5" x14ac:dyDescent="0.3">
      <c r="A40" s="140">
        <v>39</v>
      </c>
      <c r="B40" s="141" t="s">
        <v>166</v>
      </c>
      <c r="C40" s="141" t="s">
        <v>155</v>
      </c>
      <c r="D40" s="141" t="s">
        <v>167</v>
      </c>
      <c r="E40" s="141" t="s">
        <v>157</v>
      </c>
      <c r="F40" s="141" t="s">
        <v>114</v>
      </c>
      <c r="G40" s="46">
        <v>319.34703748488511</v>
      </c>
      <c r="H40" s="46">
        <v>319.34703748488511</v>
      </c>
      <c r="I40" s="46">
        <v>319.34703748488511</v>
      </c>
      <c r="J40" s="46">
        <v>319.34703748488511</v>
      </c>
      <c r="K40" s="46">
        <v>319.34703748488511</v>
      </c>
      <c r="L40" s="46">
        <v>319.34703748488511</v>
      </c>
      <c r="M40" s="46">
        <v>319.34703748488511</v>
      </c>
      <c r="N40" s="46">
        <v>319.23845949214024</v>
      </c>
      <c r="O40" s="46">
        <v>319.02137733968556</v>
      </c>
      <c r="P40" s="46">
        <v>318.69597553479906</v>
      </c>
      <c r="Q40" s="46">
        <v>318.26254900807174</v>
      </c>
      <c r="R40" s="46">
        <v>264.15791567669953</v>
      </c>
      <c r="S40" s="46">
        <v>205.51485839647222</v>
      </c>
      <c r="T40" s="46">
        <v>149.20378719583883</v>
      </c>
      <c r="U40" s="46">
        <v>100.56335256999536</v>
      </c>
      <c r="V40" s="46">
        <v>62.5504052985371</v>
      </c>
      <c r="W40" s="46">
        <v>35.653731020166141</v>
      </c>
      <c r="X40" s="46">
        <v>20.3226266814947</v>
      </c>
      <c r="Y40" s="46">
        <v>11.583897208451978</v>
      </c>
      <c r="Z40" s="46">
        <v>6.6028214088176265</v>
      </c>
      <c r="AA40" s="46">
        <v>3.7636082030260467</v>
      </c>
      <c r="AB40" s="46">
        <v>2.1452566757248466</v>
      </c>
    </row>
    <row r="41" spans="1:28" ht="16.5" x14ac:dyDescent="0.3">
      <c r="A41" s="143">
        <v>40</v>
      </c>
      <c r="B41" s="144" t="s">
        <v>168</v>
      </c>
      <c r="C41" s="144" t="s">
        <v>155</v>
      </c>
      <c r="D41" s="144" t="s">
        <v>167</v>
      </c>
      <c r="E41" s="144" t="s">
        <v>159</v>
      </c>
      <c r="F41" s="144" t="s">
        <v>114</v>
      </c>
      <c r="G41" s="46">
        <v>12.28305354281615</v>
      </c>
      <c r="H41" s="46">
        <v>13.923046229967223</v>
      </c>
      <c r="I41" s="46">
        <v>7.3857529145768703</v>
      </c>
      <c r="J41" s="46">
        <v>6.4325536900993541</v>
      </c>
      <c r="K41" s="46">
        <v>9.3074948514737912</v>
      </c>
      <c r="L41" s="46">
        <v>6.7976642197598984</v>
      </c>
      <c r="M41" s="46">
        <v>8.3048657357998508</v>
      </c>
      <c r="N41" s="46">
        <v>7.6663507842734715</v>
      </c>
      <c r="O41" s="46">
        <v>6.506935600313005</v>
      </c>
      <c r="P41" s="46">
        <v>6.556619581587511</v>
      </c>
      <c r="Q41" s="46">
        <v>3.9240802283131955</v>
      </c>
      <c r="R41" s="46">
        <v>2.5801960456916513</v>
      </c>
      <c r="S41" s="46">
        <v>2.3947676839786021</v>
      </c>
      <c r="T41" s="46">
        <v>2.6729239863617202</v>
      </c>
      <c r="U41" s="46">
        <v>2.2861952847006775</v>
      </c>
      <c r="V41" s="46">
        <v>2.5606553469680939</v>
      </c>
      <c r="W41" s="46">
        <v>2.7331999315293745</v>
      </c>
      <c r="X41" s="46">
        <v>3.8</v>
      </c>
      <c r="Y41" s="46">
        <v>0</v>
      </c>
      <c r="Z41" s="46">
        <v>0</v>
      </c>
      <c r="AA41" s="46">
        <v>0</v>
      </c>
      <c r="AB41" s="46">
        <v>0</v>
      </c>
    </row>
    <row r="42" spans="1:28" ht="16.5" x14ac:dyDescent="0.3">
      <c r="A42" s="140">
        <v>41</v>
      </c>
      <c r="B42" s="141" t="s">
        <v>169</v>
      </c>
      <c r="C42" s="141" t="s">
        <v>155</v>
      </c>
      <c r="D42" s="141" t="s">
        <v>167</v>
      </c>
      <c r="E42" s="141" t="s">
        <v>161</v>
      </c>
      <c r="F42" s="141" t="s">
        <v>114</v>
      </c>
      <c r="G42" s="46">
        <v>0</v>
      </c>
      <c r="H42" s="46">
        <v>0</v>
      </c>
      <c r="I42" s="46">
        <v>0</v>
      </c>
      <c r="J42" s="46">
        <v>0</v>
      </c>
      <c r="K42" s="46">
        <v>0</v>
      </c>
      <c r="L42" s="46">
        <v>0</v>
      </c>
      <c r="M42" s="46">
        <v>0</v>
      </c>
      <c r="N42" s="46">
        <v>0</v>
      </c>
      <c r="O42" s="46">
        <v>0</v>
      </c>
      <c r="P42" s="46">
        <v>0</v>
      </c>
      <c r="Q42" s="46">
        <v>0</v>
      </c>
      <c r="R42" s="46">
        <v>3</v>
      </c>
      <c r="S42" s="46">
        <v>6</v>
      </c>
      <c r="T42" s="46">
        <v>9</v>
      </c>
      <c r="U42" s="46">
        <v>12</v>
      </c>
      <c r="V42" s="46">
        <v>22</v>
      </c>
      <c r="W42" s="46">
        <v>32</v>
      </c>
      <c r="X42" s="46">
        <v>42</v>
      </c>
      <c r="Y42" s="46">
        <v>52</v>
      </c>
      <c r="Z42" s="46">
        <v>62</v>
      </c>
      <c r="AA42" s="46">
        <v>72</v>
      </c>
      <c r="AB42" s="46">
        <v>79</v>
      </c>
    </row>
    <row r="43" spans="1:28" ht="16.5" x14ac:dyDescent="0.3">
      <c r="A43" s="143">
        <v>42</v>
      </c>
      <c r="B43" s="144" t="s">
        <v>170</v>
      </c>
      <c r="C43" s="144" t="s">
        <v>155</v>
      </c>
      <c r="D43" s="144" t="s">
        <v>167</v>
      </c>
      <c r="E43" s="144" t="s">
        <v>163</v>
      </c>
      <c r="F43" s="144" t="s">
        <v>114</v>
      </c>
      <c r="G43" s="46">
        <v>0</v>
      </c>
      <c r="H43" s="46">
        <v>0</v>
      </c>
      <c r="I43" s="46">
        <v>0</v>
      </c>
      <c r="J43" s="46">
        <v>0</v>
      </c>
      <c r="K43" s="46">
        <v>0</v>
      </c>
      <c r="L43" s="46">
        <v>0</v>
      </c>
      <c r="M43" s="46">
        <v>0</v>
      </c>
      <c r="N43" s="46">
        <v>0</v>
      </c>
      <c r="O43" s="46">
        <v>0</v>
      </c>
      <c r="P43" s="46">
        <v>0</v>
      </c>
      <c r="Q43" s="46">
        <v>0</v>
      </c>
      <c r="R43" s="46">
        <v>0</v>
      </c>
      <c r="S43" s="46">
        <v>0</v>
      </c>
      <c r="T43" s="46">
        <v>0</v>
      </c>
      <c r="U43" s="46">
        <v>0</v>
      </c>
      <c r="V43" s="46">
        <v>7</v>
      </c>
      <c r="W43" s="46">
        <v>7</v>
      </c>
      <c r="X43" s="46">
        <v>7</v>
      </c>
      <c r="Y43" s="46">
        <v>7</v>
      </c>
      <c r="Z43" s="46">
        <v>7</v>
      </c>
      <c r="AA43" s="46">
        <v>7</v>
      </c>
      <c r="AB43" s="46">
        <v>7</v>
      </c>
    </row>
    <row r="44" spans="1:28" ht="16.5" x14ac:dyDescent="0.3">
      <c r="A44" s="140">
        <v>43</v>
      </c>
      <c r="B44" s="141" t="s">
        <v>171</v>
      </c>
      <c r="C44" s="141" t="s">
        <v>155</v>
      </c>
      <c r="D44" s="141" t="s">
        <v>167</v>
      </c>
      <c r="E44" s="141" t="s">
        <v>165</v>
      </c>
      <c r="F44" s="141" t="s">
        <v>114</v>
      </c>
      <c r="G44" s="46">
        <v>0</v>
      </c>
      <c r="H44" s="46">
        <v>0</v>
      </c>
      <c r="I44" s="46">
        <v>0</v>
      </c>
      <c r="J44" s="46">
        <v>0</v>
      </c>
      <c r="K44" s="46">
        <v>0</v>
      </c>
      <c r="L44" s="46">
        <v>0</v>
      </c>
      <c r="M44" s="46">
        <v>0</v>
      </c>
      <c r="N44" s="46">
        <v>0</v>
      </c>
      <c r="O44" s="46">
        <v>0</v>
      </c>
      <c r="P44" s="46">
        <v>0</v>
      </c>
      <c r="Q44" s="46">
        <v>0</v>
      </c>
      <c r="R44" s="46">
        <v>3</v>
      </c>
      <c r="S44" s="46">
        <v>3</v>
      </c>
      <c r="T44" s="46">
        <v>3</v>
      </c>
      <c r="U44" s="46">
        <v>3</v>
      </c>
      <c r="V44" s="46">
        <v>3</v>
      </c>
      <c r="W44" s="46">
        <v>3</v>
      </c>
      <c r="X44" s="46">
        <v>3</v>
      </c>
      <c r="Y44" s="46">
        <v>3</v>
      </c>
      <c r="Z44" s="46">
        <v>3</v>
      </c>
      <c r="AA44" s="46">
        <v>3</v>
      </c>
      <c r="AB44" s="46">
        <v>0</v>
      </c>
    </row>
    <row r="45" spans="1:28" ht="16.5" x14ac:dyDescent="0.3">
      <c r="A45" s="143">
        <v>44</v>
      </c>
      <c r="B45" s="144" t="s">
        <v>172</v>
      </c>
      <c r="C45" s="144" t="s">
        <v>155</v>
      </c>
      <c r="D45" s="144" t="s">
        <v>173</v>
      </c>
      <c r="E45" s="144" t="s">
        <v>157</v>
      </c>
      <c r="F45" s="144" t="s">
        <v>114</v>
      </c>
      <c r="G45" s="46">
        <v>33.373639661426843</v>
      </c>
      <c r="H45" s="46">
        <v>33.373639661426843</v>
      </c>
      <c r="I45" s="46">
        <v>33.373639661426843</v>
      </c>
      <c r="J45" s="46">
        <v>33.373639661426843</v>
      </c>
      <c r="K45" s="46">
        <v>33.373639661426843</v>
      </c>
      <c r="L45" s="46">
        <v>33.373639661426843</v>
      </c>
      <c r="M45" s="46">
        <v>33.373639661426843</v>
      </c>
      <c r="N45" s="46">
        <v>33.362292623941954</v>
      </c>
      <c r="O45" s="46">
        <v>33.339606264957673</v>
      </c>
      <c r="P45" s="46">
        <v>33.305599866567412</v>
      </c>
      <c r="Q45" s="46">
        <v>33.260304250748881</v>
      </c>
      <c r="R45" s="46">
        <v>27.60605252812157</v>
      </c>
      <c r="S45" s="46">
        <v>21.47750886687858</v>
      </c>
      <c r="T45" s="46">
        <v>15.592671437353848</v>
      </c>
      <c r="U45" s="46">
        <v>10.509460548776493</v>
      </c>
      <c r="V45" s="46">
        <v>6.5368844613389774</v>
      </c>
      <c r="W45" s="46">
        <v>3.7260241429632166</v>
      </c>
      <c r="X45" s="46">
        <v>2.1238337614890335</v>
      </c>
      <c r="Y45" s="46">
        <v>1.210585244048749</v>
      </c>
      <c r="Z45" s="46">
        <v>0.69003358910778689</v>
      </c>
      <c r="AA45" s="46">
        <v>0.39331914579143851</v>
      </c>
      <c r="AB45" s="46">
        <v>0.22419191310111994</v>
      </c>
    </row>
    <row r="46" spans="1:28" ht="16.5" x14ac:dyDescent="0.3">
      <c r="A46" s="140">
        <v>45</v>
      </c>
      <c r="B46" s="141" t="s">
        <v>174</v>
      </c>
      <c r="C46" s="141" t="s">
        <v>155</v>
      </c>
      <c r="D46" s="141" t="s">
        <v>173</v>
      </c>
      <c r="E46" s="141" t="s">
        <v>159</v>
      </c>
      <c r="F46" s="141" t="s">
        <v>114</v>
      </c>
      <c r="G46" s="46">
        <v>1.2867321141364287</v>
      </c>
      <c r="H46" s="46">
        <v>0.77395088356654673</v>
      </c>
      <c r="I46" s="46">
        <v>1.0616563541897104</v>
      </c>
      <c r="J46" s="46">
        <v>0.38597358593644865</v>
      </c>
      <c r="K46" s="46">
        <v>0.82160203814294086</v>
      </c>
      <c r="L46" s="46">
        <v>0.59717842078027972</v>
      </c>
      <c r="M46" s="46">
        <v>1.2850594979413452</v>
      </c>
      <c r="N46" s="46">
        <v>0.30407181510561276</v>
      </c>
      <c r="O46" s="46">
        <v>0.14068349514689127</v>
      </c>
      <c r="P46" s="46">
        <v>0.29802743198460441</v>
      </c>
      <c r="Q46" s="46">
        <v>0.2717270783983638</v>
      </c>
      <c r="R46" s="46">
        <v>3.2940892672104531E-2</v>
      </c>
      <c r="S46" s="46">
        <v>1.4930759954240766E-2</v>
      </c>
      <c r="T46" s="46">
        <v>0.11327244549055941</v>
      </c>
      <c r="U46" s="46">
        <v>0.13085954874655503</v>
      </c>
      <c r="V46" s="46">
        <v>6.1562089008360826E-2</v>
      </c>
      <c r="W46" s="46">
        <v>0</v>
      </c>
      <c r="X46" s="46">
        <v>0</v>
      </c>
      <c r="Y46" s="46">
        <v>0</v>
      </c>
      <c r="Z46" s="46">
        <v>0</v>
      </c>
      <c r="AA46" s="46">
        <v>0</v>
      </c>
      <c r="AB46" s="46">
        <v>0</v>
      </c>
    </row>
    <row r="47" spans="1:28" ht="16.5" x14ac:dyDescent="0.3">
      <c r="A47" s="143">
        <v>46</v>
      </c>
      <c r="B47" s="144" t="s">
        <v>175</v>
      </c>
      <c r="C47" s="144" t="s">
        <v>155</v>
      </c>
      <c r="D47" s="144" t="s">
        <v>173</v>
      </c>
      <c r="E47" s="144" t="s">
        <v>161</v>
      </c>
      <c r="F47" s="144" t="s">
        <v>114</v>
      </c>
      <c r="G47" s="46">
        <v>0</v>
      </c>
      <c r="H47" s="46">
        <v>0</v>
      </c>
      <c r="I47" s="46">
        <v>0</v>
      </c>
      <c r="J47" s="46">
        <v>0</v>
      </c>
      <c r="K47" s="46">
        <v>0</v>
      </c>
      <c r="L47" s="46">
        <v>0</v>
      </c>
      <c r="M47" s="46">
        <v>0</v>
      </c>
      <c r="N47" s="46">
        <v>0</v>
      </c>
      <c r="O47" s="46">
        <v>0</v>
      </c>
      <c r="P47" s="46">
        <v>0</v>
      </c>
      <c r="Q47" s="46">
        <v>0</v>
      </c>
      <c r="R47" s="46">
        <v>0.5</v>
      </c>
      <c r="S47" s="46">
        <v>1</v>
      </c>
      <c r="T47" s="46">
        <v>2</v>
      </c>
      <c r="U47" s="46">
        <v>3</v>
      </c>
      <c r="V47" s="46">
        <v>4.5</v>
      </c>
      <c r="W47" s="46">
        <v>6</v>
      </c>
      <c r="X47" s="46">
        <v>7.5</v>
      </c>
      <c r="Y47" s="46">
        <v>9</v>
      </c>
      <c r="Z47" s="46">
        <v>10.5</v>
      </c>
      <c r="AA47" s="46">
        <v>12</v>
      </c>
      <c r="AB47" s="46">
        <v>13.5</v>
      </c>
    </row>
    <row r="48" spans="1:28" ht="16.5" x14ac:dyDescent="0.3">
      <c r="A48" s="140">
        <v>47</v>
      </c>
      <c r="B48" s="141" t="s">
        <v>176</v>
      </c>
      <c r="C48" s="141" t="s">
        <v>155</v>
      </c>
      <c r="D48" s="141" t="s">
        <v>173</v>
      </c>
      <c r="E48" s="141" t="s">
        <v>163</v>
      </c>
      <c r="F48" s="141" t="s">
        <v>114</v>
      </c>
      <c r="G48" s="46">
        <v>0</v>
      </c>
      <c r="H48" s="46">
        <v>0</v>
      </c>
      <c r="I48" s="46">
        <v>0</v>
      </c>
      <c r="J48" s="46">
        <v>0</v>
      </c>
      <c r="K48" s="46">
        <v>0</v>
      </c>
      <c r="L48" s="46">
        <v>0</v>
      </c>
      <c r="M48" s="46">
        <v>0</v>
      </c>
      <c r="N48" s="46">
        <v>0</v>
      </c>
      <c r="O48" s="46">
        <v>0</v>
      </c>
      <c r="P48" s="46">
        <v>0</v>
      </c>
      <c r="Q48" s="46">
        <v>0</v>
      </c>
      <c r="R48" s="46">
        <v>0</v>
      </c>
      <c r="S48" s="46">
        <v>0</v>
      </c>
      <c r="T48" s="46">
        <v>0</v>
      </c>
      <c r="U48" s="46">
        <v>0</v>
      </c>
      <c r="V48" s="46">
        <v>0.5</v>
      </c>
      <c r="W48" s="46">
        <v>0.5</v>
      </c>
      <c r="X48" s="46">
        <v>0.5</v>
      </c>
      <c r="Y48" s="46">
        <v>0.5</v>
      </c>
      <c r="Z48" s="46">
        <v>0.5</v>
      </c>
      <c r="AA48" s="46">
        <v>0.5</v>
      </c>
      <c r="AB48" s="46">
        <v>0.5</v>
      </c>
    </row>
    <row r="49" spans="1:28" ht="16.5" x14ac:dyDescent="0.3">
      <c r="A49" s="143">
        <v>48</v>
      </c>
      <c r="B49" s="144" t="s">
        <v>177</v>
      </c>
      <c r="C49" s="144" t="s">
        <v>155</v>
      </c>
      <c r="D49" s="144" t="s">
        <v>173</v>
      </c>
      <c r="E49" s="144" t="s">
        <v>165</v>
      </c>
      <c r="F49" s="144" t="s">
        <v>114</v>
      </c>
      <c r="G49" s="46">
        <v>0</v>
      </c>
      <c r="H49" s="46">
        <v>0</v>
      </c>
      <c r="I49" s="46">
        <v>0</v>
      </c>
      <c r="J49" s="46">
        <v>0</v>
      </c>
      <c r="K49" s="46">
        <v>0</v>
      </c>
      <c r="L49" s="46">
        <v>0</v>
      </c>
      <c r="M49" s="46">
        <v>0</v>
      </c>
      <c r="N49" s="46">
        <v>0</v>
      </c>
      <c r="O49" s="46">
        <v>0</v>
      </c>
      <c r="P49" s="46">
        <v>0</v>
      </c>
      <c r="Q49" s="46">
        <v>0</v>
      </c>
      <c r="R49" s="46">
        <v>0.5</v>
      </c>
      <c r="S49" s="46">
        <v>0.5</v>
      </c>
      <c r="T49" s="46">
        <v>1</v>
      </c>
      <c r="U49" s="46">
        <v>1</v>
      </c>
      <c r="V49" s="46">
        <v>1</v>
      </c>
      <c r="W49" s="46">
        <v>1</v>
      </c>
      <c r="X49" s="46">
        <v>1</v>
      </c>
      <c r="Y49" s="46">
        <v>1</v>
      </c>
      <c r="Z49" s="46">
        <v>1</v>
      </c>
      <c r="AA49" s="46">
        <v>1</v>
      </c>
      <c r="AB49" s="46">
        <v>1</v>
      </c>
    </row>
    <row r="50" spans="1:28" ht="16.5" x14ac:dyDescent="0.3">
      <c r="A50" s="140">
        <v>49</v>
      </c>
      <c r="B50" s="141" t="s">
        <v>178</v>
      </c>
      <c r="C50" s="141" t="s">
        <v>155</v>
      </c>
      <c r="D50" s="141" t="s">
        <v>179</v>
      </c>
      <c r="E50" s="141" t="s">
        <v>157</v>
      </c>
      <c r="F50" s="141" t="s">
        <v>114</v>
      </c>
      <c r="G50" s="46">
        <v>33.131801692865778</v>
      </c>
      <c r="H50" s="46">
        <v>33.131801692865778</v>
      </c>
      <c r="I50" s="46">
        <v>33.131801692865778</v>
      </c>
      <c r="J50" s="46">
        <v>33.131801692865778</v>
      </c>
      <c r="K50" s="46">
        <v>33.131801692865778</v>
      </c>
      <c r="L50" s="46">
        <v>33.131801692865778</v>
      </c>
      <c r="M50" s="46">
        <v>33.131801692865778</v>
      </c>
      <c r="N50" s="46">
        <v>33.120536880290203</v>
      </c>
      <c r="O50" s="46">
        <v>33.098014915211607</v>
      </c>
      <c r="P50" s="46">
        <v>33.064254939998094</v>
      </c>
      <c r="Q50" s="46">
        <v>33.019287553279696</v>
      </c>
      <c r="R50" s="46">
        <v>27.406008669222146</v>
      </c>
      <c r="S50" s="46">
        <v>21.321874744654828</v>
      </c>
      <c r="T50" s="46">
        <v>15.479681064619404</v>
      </c>
      <c r="U50" s="46">
        <v>10.433305037553477</v>
      </c>
      <c r="V50" s="46">
        <v>6.489515733358262</v>
      </c>
      <c r="W50" s="46">
        <v>3.6990239680142092</v>
      </c>
      <c r="X50" s="46">
        <v>2.1084436617680993</v>
      </c>
      <c r="Y50" s="46">
        <v>1.2018128872078164</v>
      </c>
      <c r="Z50" s="46">
        <v>0.68503334570845531</v>
      </c>
      <c r="AA50" s="46">
        <v>0.39046900705381948</v>
      </c>
      <c r="AB50" s="46">
        <v>0.22256733402067708</v>
      </c>
    </row>
    <row r="51" spans="1:28" ht="16.5" x14ac:dyDescent="0.3">
      <c r="A51" s="143">
        <v>50</v>
      </c>
      <c r="B51" s="144" t="s">
        <v>180</v>
      </c>
      <c r="C51" s="144" t="s">
        <v>155</v>
      </c>
      <c r="D51" s="144" t="s">
        <v>179</v>
      </c>
      <c r="E51" s="144" t="s">
        <v>159</v>
      </c>
      <c r="F51" s="144" t="s">
        <v>114</v>
      </c>
      <c r="G51" s="46">
        <v>1.2867321141364287</v>
      </c>
      <c r="H51" s="46">
        <v>0.33333333333333331</v>
      </c>
      <c r="I51" s="46">
        <v>0.5</v>
      </c>
      <c r="J51" s="46">
        <v>0.33333333333333331</v>
      </c>
      <c r="K51" s="46">
        <v>0.33333333333333331</v>
      </c>
      <c r="L51" s="46">
        <v>0.5</v>
      </c>
      <c r="M51" s="46">
        <v>0.33333333333333331</v>
      </c>
      <c r="N51" s="46">
        <v>0.66666666666666663</v>
      </c>
      <c r="O51" s="46">
        <v>1</v>
      </c>
      <c r="P51" s="46">
        <v>1.8333333333333333</v>
      </c>
      <c r="Q51" s="46">
        <v>1.5</v>
      </c>
      <c r="R51" s="46">
        <v>1.1666666666666667</v>
      </c>
      <c r="S51" s="46">
        <v>1</v>
      </c>
      <c r="T51" s="46">
        <v>1</v>
      </c>
      <c r="U51" s="46">
        <v>1</v>
      </c>
      <c r="V51" s="46">
        <v>0.83333333333333337</v>
      </c>
      <c r="W51" s="46">
        <v>1</v>
      </c>
      <c r="X51" s="46">
        <v>1.5</v>
      </c>
      <c r="Y51" s="46">
        <v>1.6666666666666667</v>
      </c>
      <c r="Z51" s="46">
        <v>1.5</v>
      </c>
      <c r="AA51" s="46">
        <v>1.6666666666666667</v>
      </c>
      <c r="AB51" s="46">
        <v>0.16666666666666666</v>
      </c>
    </row>
    <row r="52" spans="1:28" ht="16.5" x14ac:dyDescent="0.3">
      <c r="A52" s="140">
        <v>51</v>
      </c>
      <c r="B52" s="141" t="s">
        <v>181</v>
      </c>
      <c r="C52" s="141" t="s">
        <v>155</v>
      </c>
      <c r="D52" s="141" t="s">
        <v>179</v>
      </c>
      <c r="E52" s="141" t="s">
        <v>161</v>
      </c>
      <c r="F52" s="141" t="s">
        <v>114</v>
      </c>
      <c r="G52" s="46">
        <v>0</v>
      </c>
      <c r="H52" s="46">
        <v>0</v>
      </c>
      <c r="I52" s="46">
        <v>0</v>
      </c>
      <c r="J52" s="46">
        <v>0</v>
      </c>
      <c r="K52" s="46">
        <v>0</v>
      </c>
      <c r="L52" s="46">
        <v>0</v>
      </c>
      <c r="M52" s="46">
        <v>0</v>
      </c>
      <c r="N52" s="46">
        <v>0</v>
      </c>
      <c r="O52" s="46">
        <v>0</v>
      </c>
      <c r="P52" s="46">
        <v>0</v>
      </c>
      <c r="Q52" s="46">
        <v>0</v>
      </c>
      <c r="R52" s="46">
        <v>0</v>
      </c>
      <c r="S52" s="46">
        <v>0.5</v>
      </c>
      <c r="T52" s="46">
        <v>1</v>
      </c>
      <c r="U52" s="46">
        <v>2</v>
      </c>
      <c r="V52" s="46">
        <v>3.5</v>
      </c>
      <c r="W52" s="46">
        <v>5</v>
      </c>
      <c r="X52" s="46">
        <v>6.5</v>
      </c>
      <c r="Y52" s="46">
        <v>8</v>
      </c>
      <c r="Z52" s="46">
        <v>9.5</v>
      </c>
      <c r="AA52" s="46">
        <v>11</v>
      </c>
      <c r="AB52" s="46">
        <v>12.5</v>
      </c>
    </row>
    <row r="53" spans="1:28" ht="16.5" x14ac:dyDescent="0.3">
      <c r="A53" s="143">
        <v>52</v>
      </c>
      <c r="B53" s="144" t="s">
        <v>182</v>
      </c>
      <c r="C53" s="144" t="s">
        <v>155</v>
      </c>
      <c r="D53" s="144" t="s">
        <v>179</v>
      </c>
      <c r="E53" s="144" t="s">
        <v>163</v>
      </c>
      <c r="F53" s="144" t="s">
        <v>114</v>
      </c>
      <c r="G53" s="46">
        <v>0</v>
      </c>
      <c r="H53" s="46">
        <v>0</v>
      </c>
      <c r="I53" s="46">
        <v>0</v>
      </c>
      <c r="J53" s="46">
        <v>0</v>
      </c>
      <c r="K53" s="46">
        <v>0</v>
      </c>
      <c r="L53" s="46">
        <v>0</v>
      </c>
      <c r="M53" s="46">
        <v>0</v>
      </c>
      <c r="N53" s="46">
        <v>0</v>
      </c>
      <c r="O53" s="46">
        <v>0</v>
      </c>
      <c r="P53" s="46">
        <v>0</v>
      </c>
      <c r="Q53" s="46">
        <v>0</v>
      </c>
      <c r="R53" s="46">
        <v>0</v>
      </c>
      <c r="S53" s="46">
        <v>0</v>
      </c>
      <c r="T53" s="46">
        <v>0</v>
      </c>
      <c r="U53" s="46">
        <v>0</v>
      </c>
      <c r="V53" s="46">
        <v>0.5</v>
      </c>
      <c r="W53" s="46">
        <v>0.5</v>
      </c>
      <c r="X53" s="46">
        <v>0.5</v>
      </c>
      <c r="Y53" s="46">
        <v>0.5</v>
      </c>
      <c r="Z53" s="46">
        <v>0.5</v>
      </c>
      <c r="AA53" s="46">
        <v>0.5</v>
      </c>
      <c r="AB53" s="46">
        <v>0.5</v>
      </c>
    </row>
    <row r="54" spans="1:28" ht="16.5" x14ac:dyDescent="0.3">
      <c r="A54" s="140">
        <v>53</v>
      </c>
      <c r="B54" s="141" t="s">
        <v>183</v>
      </c>
      <c r="C54" s="141" t="s">
        <v>155</v>
      </c>
      <c r="D54" s="141" t="s">
        <v>179</v>
      </c>
      <c r="E54" s="141" t="s">
        <v>165</v>
      </c>
      <c r="F54" s="141" t="s">
        <v>114</v>
      </c>
      <c r="G54" s="46">
        <v>0</v>
      </c>
      <c r="H54" s="46">
        <v>0</v>
      </c>
      <c r="I54" s="46">
        <v>0</v>
      </c>
      <c r="J54" s="46">
        <v>0</v>
      </c>
      <c r="K54" s="46">
        <v>0</v>
      </c>
      <c r="L54" s="46">
        <v>0</v>
      </c>
      <c r="M54" s="46">
        <v>0</v>
      </c>
      <c r="N54" s="46">
        <v>0</v>
      </c>
      <c r="O54" s="46">
        <v>0</v>
      </c>
      <c r="P54" s="46">
        <v>0</v>
      </c>
      <c r="Q54" s="46">
        <v>0</v>
      </c>
      <c r="R54" s="46">
        <v>0</v>
      </c>
      <c r="S54" s="46">
        <v>0.5</v>
      </c>
      <c r="T54" s="46">
        <v>0.5</v>
      </c>
      <c r="U54" s="46">
        <v>1</v>
      </c>
      <c r="V54" s="46">
        <v>1</v>
      </c>
      <c r="W54" s="46">
        <v>1</v>
      </c>
      <c r="X54" s="46">
        <v>1</v>
      </c>
      <c r="Y54" s="46">
        <v>1</v>
      </c>
      <c r="Z54" s="46">
        <v>1</v>
      </c>
      <c r="AA54" s="46">
        <v>1</v>
      </c>
      <c r="AB54" s="46">
        <v>1</v>
      </c>
    </row>
    <row r="55" spans="1:28" ht="16.5" x14ac:dyDescent="0.3">
      <c r="A55" s="143">
        <v>54</v>
      </c>
      <c r="B55" s="144" t="s">
        <v>184</v>
      </c>
      <c r="C55" s="144" t="s">
        <v>155</v>
      </c>
      <c r="D55" s="144" t="s">
        <v>185</v>
      </c>
      <c r="E55" s="144" t="s">
        <v>157</v>
      </c>
      <c r="F55" s="144" t="s">
        <v>114</v>
      </c>
      <c r="G55" s="46">
        <v>24.30471584038694</v>
      </c>
      <c r="H55" s="46">
        <v>24.30471584038694</v>
      </c>
      <c r="I55" s="46">
        <v>24.30471584038694</v>
      </c>
      <c r="J55" s="46">
        <v>24.30471584038694</v>
      </c>
      <c r="K55" s="46">
        <v>24.30471584038694</v>
      </c>
      <c r="L55" s="46">
        <v>24.30471584038694</v>
      </c>
      <c r="M55" s="46">
        <v>24.30471584038694</v>
      </c>
      <c r="N55" s="46">
        <v>24.30471584038694</v>
      </c>
      <c r="O55" s="46">
        <v>24.30471584038694</v>
      </c>
      <c r="P55" s="46">
        <v>24.30471584038694</v>
      </c>
      <c r="Q55" s="46">
        <v>24.30471584038694</v>
      </c>
      <c r="R55" s="46">
        <v>24.30471584038694</v>
      </c>
      <c r="S55" s="46">
        <v>23.42974607013301</v>
      </c>
      <c r="T55" s="46">
        <v>21.742804353083432</v>
      </c>
      <c r="U55" s="46">
        <v>19.394581482950418</v>
      </c>
      <c r="V55" s="46">
        <v>16.601761749405558</v>
      </c>
      <c r="W55" s="46">
        <v>13.613444634512557</v>
      </c>
      <c r="X55" s="46">
        <v>11.163024600300297</v>
      </c>
      <c r="Y55" s="46">
        <v>9.1536801722462435</v>
      </c>
      <c r="Z55" s="46">
        <v>7.5060177412419193</v>
      </c>
      <c r="AA55" s="46">
        <v>6.1549345478183737</v>
      </c>
      <c r="AB55" s="46">
        <v>5.0470463292110663</v>
      </c>
    </row>
    <row r="56" spans="1:28" ht="16.5" x14ac:dyDescent="0.3">
      <c r="A56" s="140">
        <v>55</v>
      </c>
      <c r="B56" s="141" t="s">
        <v>186</v>
      </c>
      <c r="C56" s="141" t="s">
        <v>155</v>
      </c>
      <c r="D56" s="141" t="s">
        <v>185</v>
      </c>
      <c r="E56" s="141" t="s">
        <v>159</v>
      </c>
      <c r="F56" s="141" t="s">
        <v>114</v>
      </c>
      <c r="G56" s="46">
        <v>1.2867321141364287</v>
      </c>
      <c r="H56" s="46">
        <v>0.77395088356654673</v>
      </c>
      <c r="I56" s="46">
        <v>1.0616563541897104</v>
      </c>
      <c r="J56" s="46">
        <v>0.38597358593644865</v>
      </c>
      <c r="K56" s="46">
        <v>0.82160203814294086</v>
      </c>
      <c r="L56" s="46">
        <v>0.59717842078027972</v>
      </c>
      <c r="M56" s="46">
        <v>1.2850594979413452</v>
      </c>
      <c r="N56" s="46">
        <v>0.30407181510561276</v>
      </c>
      <c r="O56" s="46">
        <v>0.14068349514689127</v>
      </c>
      <c r="P56" s="46">
        <v>0.29802743198460441</v>
      </c>
      <c r="Q56" s="46">
        <v>0.2717270783983638</v>
      </c>
      <c r="R56" s="46">
        <v>3.2940892672104531E-2</v>
      </c>
      <c r="S56" s="46">
        <v>1.4930759954240766E-2</v>
      </c>
      <c r="T56" s="46">
        <v>0</v>
      </c>
      <c r="U56" s="46">
        <v>0</v>
      </c>
      <c r="V56" s="46">
        <v>0</v>
      </c>
      <c r="W56" s="46">
        <v>0</v>
      </c>
      <c r="X56" s="46">
        <v>0</v>
      </c>
      <c r="Y56" s="46">
        <v>0</v>
      </c>
      <c r="Z56" s="46">
        <v>0</v>
      </c>
      <c r="AA56" s="46">
        <v>0</v>
      </c>
      <c r="AB56" s="46">
        <v>0</v>
      </c>
    </row>
    <row r="57" spans="1:28" ht="16.5" x14ac:dyDescent="0.3">
      <c r="A57" s="143">
        <v>56</v>
      </c>
      <c r="B57" s="144" t="s">
        <v>187</v>
      </c>
      <c r="C57" s="144" t="s">
        <v>155</v>
      </c>
      <c r="D57" s="144" t="s">
        <v>185</v>
      </c>
      <c r="E57" s="144" t="s">
        <v>161</v>
      </c>
      <c r="F57" s="144" t="s">
        <v>114</v>
      </c>
      <c r="G57" s="46">
        <v>0</v>
      </c>
      <c r="H57" s="46">
        <v>0</v>
      </c>
      <c r="I57" s="46">
        <v>0</v>
      </c>
      <c r="J57" s="46">
        <v>0</v>
      </c>
      <c r="K57" s="46">
        <v>0</v>
      </c>
      <c r="L57" s="46">
        <v>0</v>
      </c>
      <c r="M57" s="46">
        <v>0</v>
      </c>
      <c r="N57" s="46">
        <v>0</v>
      </c>
      <c r="O57" s="46">
        <v>0</v>
      </c>
      <c r="P57" s="46">
        <v>5</v>
      </c>
      <c r="Q57" s="46">
        <v>10</v>
      </c>
      <c r="R57" s="46">
        <v>15</v>
      </c>
      <c r="S57" s="46">
        <v>20</v>
      </c>
      <c r="T57" s="46">
        <v>21</v>
      </c>
      <c r="U57" s="46">
        <v>22</v>
      </c>
      <c r="V57" s="46">
        <v>23.5</v>
      </c>
      <c r="W57" s="46">
        <v>25</v>
      </c>
      <c r="X57" s="46">
        <v>26.5</v>
      </c>
      <c r="Y57" s="46">
        <v>28</v>
      </c>
      <c r="Z57" s="46">
        <v>29.5</v>
      </c>
      <c r="AA57" s="46">
        <v>31</v>
      </c>
      <c r="AB57" s="46">
        <v>32.5</v>
      </c>
    </row>
    <row r="58" spans="1:28" ht="16.5" x14ac:dyDescent="0.3">
      <c r="A58" s="140">
        <v>57</v>
      </c>
      <c r="B58" s="141" t="s">
        <v>188</v>
      </c>
      <c r="C58" s="141" t="s">
        <v>155</v>
      </c>
      <c r="D58" s="141" t="s">
        <v>185</v>
      </c>
      <c r="E58" s="141" t="s">
        <v>163</v>
      </c>
      <c r="F58" s="141" t="s">
        <v>114</v>
      </c>
      <c r="G58" s="46">
        <v>0</v>
      </c>
      <c r="H58" s="46">
        <v>0</v>
      </c>
      <c r="I58" s="46">
        <v>0</v>
      </c>
      <c r="J58" s="46">
        <v>0</v>
      </c>
      <c r="K58" s="46">
        <v>0</v>
      </c>
      <c r="L58" s="46">
        <v>0</v>
      </c>
      <c r="M58" s="46">
        <v>0</v>
      </c>
      <c r="N58" s="46">
        <v>0</v>
      </c>
      <c r="O58" s="46">
        <v>0</v>
      </c>
      <c r="P58" s="46">
        <v>0</v>
      </c>
      <c r="Q58" s="46">
        <v>0</v>
      </c>
      <c r="R58" s="46">
        <v>0</v>
      </c>
      <c r="S58" s="46">
        <v>0</v>
      </c>
      <c r="T58" s="46">
        <v>0</v>
      </c>
      <c r="U58" s="46">
        <v>0</v>
      </c>
      <c r="V58" s="46">
        <v>0.5</v>
      </c>
      <c r="W58" s="46">
        <v>0.5</v>
      </c>
      <c r="X58" s="46">
        <v>0.5</v>
      </c>
      <c r="Y58" s="46">
        <v>0.5</v>
      </c>
      <c r="Z58" s="46">
        <v>0.5</v>
      </c>
      <c r="AA58" s="46">
        <v>0.5</v>
      </c>
      <c r="AB58" s="46">
        <v>0.5</v>
      </c>
    </row>
    <row r="59" spans="1:28" ht="16.5" x14ac:dyDescent="0.3">
      <c r="A59" s="143">
        <v>58</v>
      </c>
      <c r="B59" s="144" t="s">
        <v>189</v>
      </c>
      <c r="C59" s="144" t="s">
        <v>155</v>
      </c>
      <c r="D59" s="144" t="s">
        <v>185</v>
      </c>
      <c r="E59" s="144" t="s">
        <v>165</v>
      </c>
      <c r="F59" s="144" t="s">
        <v>114</v>
      </c>
      <c r="G59" s="46">
        <v>0</v>
      </c>
      <c r="H59" s="46">
        <v>0</v>
      </c>
      <c r="I59" s="46">
        <v>0</v>
      </c>
      <c r="J59" s="46">
        <v>0</v>
      </c>
      <c r="K59" s="46">
        <v>0</v>
      </c>
      <c r="L59" s="46">
        <v>0</v>
      </c>
      <c r="M59" s="46">
        <v>0</v>
      </c>
      <c r="N59" s="46">
        <v>0</v>
      </c>
      <c r="O59" s="46">
        <v>0</v>
      </c>
      <c r="P59" s="46">
        <v>5</v>
      </c>
      <c r="Q59" s="46">
        <v>5</v>
      </c>
      <c r="R59" s="46">
        <v>5</v>
      </c>
      <c r="S59" s="46">
        <v>5</v>
      </c>
      <c r="T59" s="46">
        <v>1</v>
      </c>
      <c r="U59" s="46">
        <v>1</v>
      </c>
      <c r="V59" s="46">
        <v>1</v>
      </c>
      <c r="W59" s="46">
        <v>1</v>
      </c>
      <c r="X59" s="46">
        <v>1</v>
      </c>
      <c r="Y59" s="46">
        <v>1</v>
      </c>
      <c r="Z59" s="46">
        <v>1</v>
      </c>
      <c r="AA59" s="46">
        <v>1</v>
      </c>
      <c r="AB59" s="46">
        <v>1</v>
      </c>
    </row>
    <row r="60" spans="1:28" ht="16.5" x14ac:dyDescent="0.3">
      <c r="A60" s="140">
        <v>59</v>
      </c>
      <c r="B60" s="141" t="s">
        <v>190</v>
      </c>
      <c r="C60" s="141" t="s">
        <v>155</v>
      </c>
      <c r="D60" s="141" t="s">
        <v>191</v>
      </c>
      <c r="E60" s="141" t="s">
        <v>157</v>
      </c>
      <c r="F60" s="141" t="s">
        <v>137</v>
      </c>
      <c r="G60" s="43">
        <v>50</v>
      </c>
      <c r="H60" s="43">
        <v>50</v>
      </c>
      <c r="I60" s="43">
        <v>50</v>
      </c>
      <c r="J60" s="43">
        <v>50</v>
      </c>
      <c r="K60" s="43">
        <v>50</v>
      </c>
      <c r="L60" s="43">
        <v>50</v>
      </c>
      <c r="M60" s="43">
        <v>50</v>
      </c>
      <c r="N60" s="43">
        <v>50</v>
      </c>
      <c r="O60" s="43">
        <v>50</v>
      </c>
      <c r="P60" s="43">
        <v>50</v>
      </c>
      <c r="Q60" s="43">
        <v>50</v>
      </c>
      <c r="R60" s="43">
        <v>40</v>
      </c>
      <c r="S60" s="43">
        <v>30</v>
      </c>
      <c r="T60" s="43">
        <v>20</v>
      </c>
      <c r="U60" s="43">
        <v>12</v>
      </c>
      <c r="V60" s="43">
        <v>7</v>
      </c>
      <c r="W60" s="43">
        <v>4</v>
      </c>
      <c r="X60" s="43">
        <v>2</v>
      </c>
      <c r="Y60" s="43">
        <v>1</v>
      </c>
      <c r="Z60" s="43">
        <v>1</v>
      </c>
      <c r="AA60" s="43">
        <v>1</v>
      </c>
      <c r="AB60" s="43">
        <v>1</v>
      </c>
    </row>
    <row r="61" spans="1:28" ht="16.5" x14ac:dyDescent="0.3">
      <c r="A61" s="143">
        <v>60</v>
      </c>
      <c r="B61" s="144" t="s">
        <v>192</v>
      </c>
      <c r="C61" s="144" t="s">
        <v>155</v>
      </c>
      <c r="D61" s="144" t="s">
        <v>191</v>
      </c>
      <c r="E61" s="144" t="s">
        <v>159</v>
      </c>
      <c r="F61" s="144" t="s">
        <v>137</v>
      </c>
      <c r="G61" s="43">
        <v>1</v>
      </c>
      <c r="H61" s="43">
        <v>0.33333333333333331</v>
      </c>
      <c r="I61" s="43">
        <v>0.5</v>
      </c>
      <c r="J61" s="43">
        <v>0.33333333333333331</v>
      </c>
      <c r="K61" s="43">
        <v>0.33333333333333331</v>
      </c>
      <c r="L61" s="43">
        <v>0.5</v>
      </c>
      <c r="M61" s="43">
        <v>0.33333333333333331</v>
      </c>
      <c r="N61" s="43">
        <v>0.66666666666666663</v>
      </c>
      <c r="O61" s="43">
        <v>1</v>
      </c>
      <c r="P61" s="43">
        <v>1.8333333333333333</v>
      </c>
      <c r="Q61" s="43">
        <v>1.5</v>
      </c>
      <c r="R61" s="43">
        <v>1.1666666666666667</v>
      </c>
      <c r="S61" s="43">
        <v>1</v>
      </c>
      <c r="T61" s="43">
        <v>1</v>
      </c>
      <c r="U61" s="43">
        <v>1</v>
      </c>
      <c r="V61" s="43">
        <v>2</v>
      </c>
      <c r="W61" s="43">
        <v>2</v>
      </c>
      <c r="X61" s="43">
        <v>2</v>
      </c>
      <c r="Y61" s="43">
        <v>1</v>
      </c>
      <c r="Z61" s="43">
        <v>0</v>
      </c>
      <c r="AA61" s="43">
        <v>0</v>
      </c>
      <c r="AB61" s="43">
        <v>0</v>
      </c>
    </row>
    <row r="62" spans="1:28" ht="16.5" x14ac:dyDescent="0.3">
      <c r="A62" s="140">
        <v>61</v>
      </c>
      <c r="B62" s="141" t="s">
        <v>193</v>
      </c>
      <c r="C62" s="141" t="s">
        <v>155</v>
      </c>
      <c r="D62" s="141" t="s">
        <v>191</v>
      </c>
      <c r="E62" s="141" t="s">
        <v>161</v>
      </c>
      <c r="F62" s="141" t="s">
        <v>137</v>
      </c>
      <c r="G62" s="43">
        <v>0</v>
      </c>
      <c r="H62" s="43">
        <v>0</v>
      </c>
      <c r="I62" s="43">
        <v>0</v>
      </c>
      <c r="J62" s="43">
        <v>0</v>
      </c>
      <c r="K62" s="43">
        <v>0</v>
      </c>
      <c r="L62" s="43">
        <v>0</v>
      </c>
      <c r="M62" s="43">
        <v>0</v>
      </c>
      <c r="N62" s="43">
        <v>0</v>
      </c>
      <c r="O62" s="43">
        <v>1</v>
      </c>
      <c r="P62" s="43">
        <v>2</v>
      </c>
      <c r="Q62" s="43">
        <v>3</v>
      </c>
      <c r="R62" s="43">
        <v>4</v>
      </c>
      <c r="S62" s="43">
        <v>5</v>
      </c>
      <c r="T62" s="43">
        <v>6</v>
      </c>
      <c r="U62" s="43">
        <v>7</v>
      </c>
      <c r="V62" s="43">
        <v>9</v>
      </c>
      <c r="W62" s="43">
        <v>11</v>
      </c>
      <c r="X62" s="43">
        <v>13</v>
      </c>
      <c r="Y62" s="43">
        <v>15</v>
      </c>
      <c r="Z62" s="43">
        <v>16</v>
      </c>
      <c r="AA62" s="43">
        <v>17</v>
      </c>
      <c r="AB62" s="43">
        <v>18</v>
      </c>
    </row>
    <row r="63" spans="1:28" ht="16.5" x14ac:dyDescent="0.3">
      <c r="A63" s="143">
        <v>62</v>
      </c>
      <c r="B63" s="144" t="s">
        <v>194</v>
      </c>
      <c r="C63" s="144" t="s">
        <v>155</v>
      </c>
      <c r="D63" s="144" t="s">
        <v>191</v>
      </c>
      <c r="E63" s="144" t="s">
        <v>163</v>
      </c>
      <c r="F63" s="144" t="s">
        <v>137</v>
      </c>
      <c r="G63" s="43">
        <v>0</v>
      </c>
      <c r="H63" s="43">
        <v>0</v>
      </c>
      <c r="I63" s="43">
        <v>0</v>
      </c>
      <c r="J63" s="43">
        <v>0</v>
      </c>
      <c r="K63" s="43">
        <v>0</v>
      </c>
      <c r="L63" s="43">
        <v>0</v>
      </c>
      <c r="M63" s="43">
        <v>0</v>
      </c>
      <c r="N63" s="43">
        <v>0</v>
      </c>
      <c r="O63" s="43">
        <v>0</v>
      </c>
      <c r="P63" s="43">
        <v>0</v>
      </c>
      <c r="Q63" s="43">
        <v>0</v>
      </c>
      <c r="R63" s="43">
        <v>0</v>
      </c>
      <c r="S63" s="43">
        <v>0</v>
      </c>
      <c r="T63" s="43">
        <v>0</v>
      </c>
      <c r="U63" s="43">
        <v>0</v>
      </c>
      <c r="V63" s="43">
        <v>1</v>
      </c>
      <c r="W63" s="43">
        <v>1</v>
      </c>
      <c r="X63" s="43">
        <v>1</v>
      </c>
      <c r="Y63" s="43">
        <v>1</v>
      </c>
      <c r="Z63" s="43">
        <v>1</v>
      </c>
      <c r="AA63" s="43">
        <v>1</v>
      </c>
      <c r="AB63" s="43">
        <v>1</v>
      </c>
    </row>
    <row r="64" spans="1:28" ht="16.5" x14ac:dyDescent="0.3">
      <c r="A64" s="140">
        <v>63</v>
      </c>
      <c r="B64" s="141" t="s">
        <v>195</v>
      </c>
      <c r="C64" s="141" t="s">
        <v>155</v>
      </c>
      <c r="D64" s="141" t="s">
        <v>191</v>
      </c>
      <c r="E64" s="141" t="s">
        <v>165</v>
      </c>
      <c r="F64" s="141" t="s">
        <v>137</v>
      </c>
      <c r="G64" s="43">
        <v>0</v>
      </c>
      <c r="H64" s="43">
        <v>0</v>
      </c>
      <c r="I64" s="43">
        <v>0</v>
      </c>
      <c r="J64" s="43">
        <v>0</v>
      </c>
      <c r="K64" s="43">
        <v>0</v>
      </c>
      <c r="L64" s="43">
        <v>0</v>
      </c>
      <c r="M64" s="43">
        <v>0</v>
      </c>
      <c r="N64" s="43">
        <v>0</v>
      </c>
      <c r="O64" s="43">
        <v>1</v>
      </c>
      <c r="P64" s="43">
        <v>1</v>
      </c>
      <c r="Q64" s="43">
        <v>1</v>
      </c>
      <c r="R64" s="43">
        <v>1</v>
      </c>
      <c r="S64" s="43">
        <v>1</v>
      </c>
      <c r="T64" s="43">
        <v>1</v>
      </c>
      <c r="U64" s="43">
        <v>1</v>
      </c>
      <c r="V64" s="43">
        <v>1</v>
      </c>
      <c r="W64" s="43">
        <v>1</v>
      </c>
      <c r="X64" s="43">
        <v>1</v>
      </c>
      <c r="Y64" s="43">
        <v>1</v>
      </c>
      <c r="Z64" s="43">
        <v>0</v>
      </c>
      <c r="AA64" s="43">
        <v>0</v>
      </c>
      <c r="AB64" s="43">
        <v>0</v>
      </c>
    </row>
    <row r="65" spans="1:28" ht="16.5" x14ac:dyDescent="0.3">
      <c r="A65" s="143">
        <v>64</v>
      </c>
      <c r="B65" s="144" t="s">
        <v>196</v>
      </c>
      <c r="C65" s="144" t="s">
        <v>197</v>
      </c>
      <c r="D65" s="144" t="s">
        <v>198</v>
      </c>
      <c r="E65" s="144" t="s">
        <v>199</v>
      </c>
      <c r="F65" s="144" t="s">
        <v>106</v>
      </c>
      <c r="G65" s="43">
        <v>28</v>
      </c>
      <c r="H65" s="43">
        <v>28</v>
      </c>
      <c r="I65" s="43">
        <v>25.285714285714285</v>
      </c>
      <c r="J65" s="43">
        <v>25.285714285714285</v>
      </c>
      <c r="K65" s="43">
        <v>22.571428571428569</v>
      </c>
      <c r="L65" s="43">
        <v>22.571428571428569</v>
      </c>
      <c r="M65" s="43">
        <v>22.571428571428569</v>
      </c>
      <c r="N65" s="43">
        <v>19.857142857142858</v>
      </c>
      <c r="O65" s="43">
        <v>19.857142857142858</v>
      </c>
      <c r="P65" s="43">
        <v>19.857142857142858</v>
      </c>
      <c r="Q65" s="43">
        <v>19.857142857142858</v>
      </c>
      <c r="R65" s="43">
        <v>19.857142857142858</v>
      </c>
      <c r="S65" s="43">
        <v>17.142857142857142</v>
      </c>
      <c r="T65" s="43">
        <v>17.142857142857142</v>
      </c>
      <c r="U65" s="43">
        <v>17.142857142857142</v>
      </c>
      <c r="V65" s="43">
        <v>9</v>
      </c>
      <c r="W65" s="43">
        <v>9</v>
      </c>
      <c r="X65" s="43">
        <v>9</v>
      </c>
      <c r="Y65" s="43">
        <v>7</v>
      </c>
      <c r="Z65" s="43">
        <v>7</v>
      </c>
      <c r="AA65" s="43">
        <v>7</v>
      </c>
      <c r="AB65" s="43">
        <v>0</v>
      </c>
    </row>
    <row r="66" spans="1:28" ht="16.5" x14ac:dyDescent="0.3">
      <c r="A66" s="140">
        <v>65</v>
      </c>
      <c r="B66" s="141" t="s">
        <v>200</v>
      </c>
      <c r="C66" s="141" t="s">
        <v>197</v>
      </c>
      <c r="D66" s="141" t="s">
        <v>201</v>
      </c>
      <c r="E66" s="141" t="s">
        <v>199</v>
      </c>
      <c r="F66" s="141" t="s">
        <v>106</v>
      </c>
      <c r="G66" s="43">
        <v>0</v>
      </c>
      <c r="H66" s="43">
        <v>0</v>
      </c>
      <c r="I66" s="43">
        <v>0</v>
      </c>
      <c r="J66" s="43">
        <v>0</v>
      </c>
      <c r="K66" s="43">
        <v>0</v>
      </c>
      <c r="L66" s="43">
        <v>0</v>
      </c>
      <c r="M66" s="43">
        <v>0</v>
      </c>
      <c r="N66" s="43">
        <v>0</v>
      </c>
      <c r="O66" s="43">
        <v>0</v>
      </c>
      <c r="P66" s="43">
        <v>0</v>
      </c>
      <c r="Q66" s="43">
        <v>0</v>
      </c>
      <c r="R66" s="43">
        <v>0</v>
      </c>
      <c r="S66" s="43">
        <v>1.5</v>
      </c>
      <c r="T66" s="43">
        <v>1.5</v>
      </c>
      <c r="U66" s="43">
        <v>1.5</v>
      </c>
      <c r="V66" s="43">
        <v>6</v>
      </c>
      <c r="W66" s="43">
        <v>6</v>
      </c>
      <c r="X66" s="43">
        <v>6</v>
      </c>
      <c r="Y66" s="43">
        <v>10.5</v>
      </c>
      <c r="Z66" s="43">
        <v>10.5</v>
      </c>
      <c r="AA66" s="43">
        <v>10.5</v>
      </c>
      <c r="AB66" s="43">
        <v>15</v>
      </c>
    </row>
    <row r="67" spans="1:28" ht="16.5" x14ac:dyDescent="0.3">
      <c r="A67" s="143">
        <v>66</v>
      </c>
      <c r="B67" s="144" t="s">
        <v>202</v>
      </c>
      <c r="C67" s="144" t="s">
        <v>197</v>
      </c>
      <c r="D67" s="144" t="s">
        <v>203</v>
      </c>
      <c r="E67" s="144" t="s">
        <v>199</v>
      </c>
      <c r="F67" s="144" t="s">
        <v>106</v>
      </c>
      <c r="G67" s="43">
        <v>2</v>
      </c>
      <c r="H67" s="43">
        <v>3.4285714285714288</v>
      </c>
      <c r="I67" s="43">
        <v>3.4285714285714288</v>
      </c>
      <c r="J67" s="43">
        <v>3.4285714285714288</v>
      </c>
      <c r="K67" s="43">
        <v>4.8571428571428577</v>
      </c>
      <c r="L67" s="43">
        <v>4.8571428571428577</v>
      </c>
      <c r="M67" s="43">
        <v>4.8571428571428577</v>
      </c>
      <c r="N67" s="43">
        <v>6.2857142857142856</v>
      </c>
      <c r="O67" s="43">
        <v>6.2857142857142856</v>
      </c>
      <c r="P67" s="43">
        <v>6.2857142857142856</v>
      </c>
      <c r="Q67" s="43">
        <v>6.2857142857142856</v>
      </c>
      <c r="R67" s="43">
        <v>6.2857142857142856</v>
      </c>
      <c r="S67" s="43">
        <v>7.7142857142857144</v>
      </c>
      <c r="T67" s="43">
        <v>7.7142857142857144</v>
      </c>
      <c r="U67" s="43">
        <v>7.7142857142857144</v>
      </c>
      <c r="V67" s="43">
        <v>9.1428571428571423</v>
      </c>
      <c r="W67" s="43">
        <v>9.1428571428571423</v>
      </c>
      <c r="X67" s="43">
        <v>9.1428571428571423</v>
      </c>
      <c r="Y67" s="43">
        <v>10.571428571428571</v>
      </c>
      <c r="Z67" s="43">
        <v>10.571428571428571</v>
      </c>
      <c r="AA67" s="43">
        <v>10.571428571428571</v>
      </c>
      <c r="AB67" s="43">
        <v>12</v>
      </c>
    </row>
    <row r="68" spans="1:28" ht="16.5" x14ac:dyDescent="0.3">
      <c r="A68" s="140">
        <v>67</v>
      </c>
      <c r="B68" s="141" t="s">
        <v>204</v>
      </c>
      <c r="C68" s="141" t="s">
        <v>197</v>
      </c>
      <c r="D68" s="141" t="s">
        <v>205</v>
      </c>
      <c r="E68" s="141" t="s">
        <v>199</v>
      </c>
      <c r="F68" s="141" t="s">
        <v>106</v>
      </c>
      <c r="G68" s="43">
        <v>0</v>
      </c>
      <c r="H68" s="43">
        <v>0</v>
      </c>
      <c r="I68" s="43">
        <v>0</v>
      </c>
      <c r="J68" s="43">
        <v>0</v>
      </c>
      <c r="K68" s="43">
        <v>0</v>
      </c>
      <c r="L68" s="43">
        <v>0</v>
      </c>
      <c r="M68" s="43">
        <v>0</v>
      </c>
      <c r="N68" s="43">
        <v>0</v>
      </c>
      <c r="O68" s="43">
        <v>6.4285714285714288</v>
      </c>
      <c r="P68" s="43">
        <v>6.4285714285714288</v>
      </c>
      <c r="Q68" s="43">
        <v>6.4285714285714288</v>
      </c>
      <c r="R68" s="43">
        <v>6.4285714285714288</v>
      </c>
      <c r="S68" s="43">
        <v>8.5714285714285712</v>
      </c>
      <c r="T68" s="43">
        <v>8.5714285714285712</v>
      </c>
      <c r="U68" s="43">
        <v>8.5714285714285712</v>
      </c>
      <c r="V68" s="43">
        <v>10.714285714285714</v>
      </c>
      <c r="W68" s="43">
        <v>10.714285714285714</v>
      </c>
      <c r="X68" s="43">
        <v>10.714285714285714</v>
      </c>
      <c r="Y68" s="43">
        <v>12.857142857142858</v>
      </c>
      <c r="Z68" s="43">
        <v>12.857142857142858</v>
      </c>
      <c r="AA68" s="43">
        <v>12.857142857142858</v>
      </c>
      <c r="AB68" s="43">
        <v>15</v>
      </c>
    </row>
    <row r="69" spans="1:28" ht="16.5" x14ac:dyDescent="0.3">
      <c r="A69" s="143">
        <v>68</v>
      </c>
      <c r="B69" s="144" t="s">
        <v>206</v>
      </c>
      <c r="C69" s="144" t="s">
        <v>197</v>
      </c>
      <c r="D69" s="144" t="s">
        <v>207</v>
      </c>
      <c r="E69" s="144" t="s">
        <v>199</v>
      </c>
      <c r="F69" s="144" t="s">
        <v>106</v>
      </c>
      <c r="G69" s="43">
        <v>25</v>
      </c>
      <c r="H69" s="43">
        <v>25</v>
      </c>
      <c r="I69" s="43">
        <v>21.428571428571427</v>
      </c>
      <c r="J69" s="43">
        <v>21.428571428571427</v>
      </c>
      <c r="K69" s="43">
        <v>17.857142857142858</v>
      </c>
      <c r="L69" s="43">
        <v>17.857142857142858</v>
      </c>
      <c r="M69" s="43">
        <v>17.857142857142858</v>
      </c>
      <c r="N69" s="43">
        <v>14.285714285714286</v>
      </c>
      <c r="O69" s="43">
        <v>14.285714285714286</v>
      </c>
      <c r="P69" s="43">
        <v>14.285714285714286</v>
      </c>
      <c r="Q69" s="43">
        <v>14.285714285714286</v>
      </c>
      <c r="R69" s="43">
        <v>14.285714285714286</v>
      </c>
      <c r="S69" s="43">
        <v>10.714285714285714</v>
      </c>
      <c r="T69" s="43">
        <v>10.714285714285714</v>
      </c>
      <c r="U69" s="43">
        <v>10.714285714285714</v>
      </c>
      <c r="V69" s="43">
        <v>7.1428571428571423</v>
      </c>
      <c r="W69" s="43">
        <v>7.1428571428571423</v>
      </c>
      <c r="X69" s="43">
        <v>7.1428571428571423</v>
      </c>
      <c r="Y69" s="43">
        <v>3.571428571428573</v>
      </c>
      <c r="Z69" s="43">
        <v>3.571428571428573</v>
      </c>
      <c r="AA69" s="43">
        <v>3.571428571428573</v>
      </c>
      <c r="AB69" s="43">
        <v>0</v>
      </c>
    </row>
    <row r="70" spans="1:28" ht="16.5" x14ac:dyDescent="0.3">
      <c r="A70" s="140">
        <v>69</v>
      </c>
      <c r="B70" s="141" t="s">
        <v>208</v>
      </c>
      <c r="C70" s="141" t="s">
        <v>197</v>
      </c>
      <c r="D70" s="141" t="s">
        <v>209</v>
      </c>
      <c r="E70" s="141" t="s">
        <v>199</v>
      </c>
      <c r="F70" s="141" t="s">
        <v>106</v>
      </c>
      <c r="G70" s="43">
        <v>0</v>
      </c>
      <c r="H70" s="43">
        <v>0</v>
      </c>
      <c r="I70" s="43">
        <v>0</v>
      </c>
      <c r="J70" s="43">
        <v>0</v>
      </c>
      <c r="K70" s="43">
        <v>8.5714285714285712</v>
      </c>
      <c r="L70" s="43">
        <v>8.5714285714285712</v>
      </c>
      <c r="M70" s="43">
        <v>8.5714285714285712</v>
      </c>
      <c r="N70" s="43">
        <v>12.857142857142858</v>
      </c>
      <c r="O70" s="43">
        <v>12.857142857142858</v>
      </c>
      <c r="P70" s="43">
        <v>12.857142857142858</v>
      </c>
      <c r="Q70" s="43">
        <v>12.857142857142858</v>
      </c>
      <c r="R70" s="43">
        <v>12.857142857142858</v>
      </c>
      <c r="S70" s="43">
        <v>17.142857142857142</v>
      </c>
      <c r="T70" s="43">
        <v>17.142857142857142</v>
      </c>
      <c r="U70" s="43">
        <v>17.142857142857142</v>
      </c>
      <c r="V70" s="43">
        <v>21.928571428571427</v>
      </c>
      <c r="W70" s="43">
        <v>21.928571428571427</v>
      </c>
      <c r="X70" s="43">
        <v>21.928571428571427</v>
      </c>
      <c r="Y70" s="43">
        <v>25.714285714285715</v>
      </c>
      <c r="Z70" s="43">
        <v>25.714285714285715</v>
      </c>
      <c r="AA70" s="43">
        <v>25.714285714285715</v>
      </c>
      <c r="AB70" s="43">
        <v>30</v>
      </c>
    </row>
    <row r="71" spans="1:28" ht="16.5" x14ac:dyDescent="0.3">
      <c r="A71" s="143">
        <v>70</v>
      </c>
      <c r="B71" s="144" t="s">
        <v>210</v>
      </c>
      <c r="C71" s="144" t="s">
        <v>197</v>
      </c>
      <c r="D71" s="144" t="s">
        <v>211</v>
      </c>
      <c r="E71" s="144" t="s">
        <v>199</v>
      </c>
      <c r="F71" s="144" t="s">
        <v>106</v>
      </c>
      <c r="G71" s="43">
        <v>0</v>
      </c>
      <c r="H71" s="43">
        <v>0.7142857142857143</v>
      </c>
      <c r="I71" s="43">
        <v>0.7142857142857143</v>
      </c>
      <c r="J71" s="43">
        <v>0.7142857142857143</v>
      </c>
      <c r="K71" s="43">
        <v>1.4285714285714286</v>
      </c>
      <c r="L71" s="43">
        <v>1.4285714285714286</v>
      </c>
      <c r="M71" s="43">
        <v>1.4285714285714286</v>
      </c>
      <c r="N71" s="43">
        <v>2.1428571428571428</v>
      </c>
      <c r="O71" s="43">
        <v>2.1428571428571428</v>
      </c>
      <c r="P71" s="43">
        <v>2.1428571428571428</v>
      </c>
      <c r="Q71" s="43">
        <v>2.8571428571428572</v>
      </c>
      <c r="R71" s="43">
        <v>2.8571428571428572</v>
      </c>
      <c r="S71" s="43">
        <v>2.8571428571428572</v>
      </c>
      <c r="T71" s="43">
        <v>3.5714285714285716</v>
      </c>
      <c r="U71" s="43">
        <v>3.5714285714285716</v>
      </c>
      <c r="V71" s="43">
        <v>3.5714285714285716</v>
      </c>
      <c r="W71" s="43">
        <v>4.2857142857142856</v>
      </c>
      <c r="X71" s="43">
        <v>4.2857142857142856</v>
      </c>
      <c r="Y71" s="43">
        <v>4.2857142857142856</v>
      </c>
      <c r="Z71" s="43">
        <v>5</v>
      </c>
      <c r="AA71" s="43">
        <v>5</v>
      </c>
      <c r="AB71" s="43">
        <v>5</v>
      </c>
    </row>
    <row r="72" spans="1:28" ht="16.5" x14ac:dyDescent="0.3">
      <c r="A72" s="140">
        <v>71</v>
      </c>
      <c r="B72" s="141" t="s">
        <v>212</v>
      </c>
      <c r="C72" s="141" t="s">
        <v>197</v>
      </c>
      <c r="D72" s="141" t="s">
        <v>213</v>
      </c>
      <c r="E72" s="141"/>
      <c r="F72" s="141" t="s">
        <v>114</v>
      </c>
      <c r="G72" s="43">
        <v>40.799999999999997</v>
      </c>
      <c r="H72" s="46">
        <v>44.857142857142854</v>
      </c>
      <c r="I72" s="46">
        <v>48.914285714285711</v>
      </c>
      <c r="J72" s="46">
        <v>52.971428571428575</v>
      </c>
      <c r="K72" s="46">
        <v>57.028571428571425</v>
      </c>
      <c r="L72" s="46">
        <v>61.085714285714289</v>
      </c>
      <c r="M72" s="46">
        <v>65.142857142857139</v>
      </c>
      <c r="N72" s="46">
        <v>69.2</v>
      </c>
      <c r="O72" s="46">
        <v>73.257142857142867</v>
      </c>
      <c r="P72" s="46">
        <v>77.314285714285717</v>
      </c>
      <c r="Q72" s="46">
        <v>81.371428571428567</v>
      </c>
      <c r="R72" s="46">
        <v>85.428571428571445</v>
      </c>
      <c r="S72" s="46">
        <v>89.485714285714295</v>
      </c>
      <c r="T72" s="46">
        <v>93.542857142857144</v>
      </c>
      <c r="U72" s="43">
        <v>97.600000000000009</v>
      </c>
      <c r="V72" s="46">
        <v>101.08571428571429</v>
      </c>
      <c r="W72" s="46">
        <v>104.57142857142858</v>
      </c>
      <c r="X72" s="46">
        <v>108.05714285714286</v>
      </c>
      <c r="Y72" s="46">
        <v>111.54285714285714</v>
      </c>
      <c r="Z72" s="46">
        <v>115.02857142857144</v>
      </c>
      <c r="AA72" s="46">
        <v>118.51428571428572</v>
      </c>
      <c r="AB72" s="43">
        <v>122</v>
      </c>
    </row>
    <row r="73" spans="1:28" ht="16.5" x14ac:dyDescent="0.3">
      <c r="A73" s="143">
        <v>72</v>
      </c>
      <c r="B73" s="144" t="s">
        <v>214</v>
      </c>
      <c r="C73" s="144" t="s">
        <v>197</v>
      </c>
      <c r="D73" s="144" t="s">
        <v>215</v>
      </c>
      <c r="E73" s="144"/>
      <c r="F73" s="144" t="s">
        <v>114</v>
      </c>
      <c r="G73" s="46">
        <v>7.2</v>
      </c>
      <c r="H73" s="46">
        <v>8.1163636363636371</v>
      </c>
      <c r="I73" s="46">
        <v>9.0327272727272732</v>
      </c>
      <c r="J73" s="46">
        <v>9.9490909090909092</v>
      </c>
      <c r="K73" s="46">
        <v>10.865454545454547</v>
      </c>
      <c r="L73" s="46">
        <v>11.781818181818181</v>
      </c>
      <c r="M73" s="46">
        <v>12.698181818181819</v>
      </c>
      <c r="N73" s="46">
        <v>13.614545454545457</v>
      </c>
      <c r="O73" s="46">
        <v>14.530909090909091</v>
      </c>
      <c r="P73" s="46">
        <v>15.447272727272729</v>
      </c>
      <c r="Q73" s="46">
        <v>16.363636363636363</v>
      </c>
      <c r="R73" s="46">
        <v>17.28</v>
      </c>
      <c r="S73" s="46">
        <v>17.712</v>
      </c>
      <c r="T73" s="46">
        <v>18.144000000000002</v>
      </c>
      <c r="U73" s="46">
        <v>18.576000000000001</v>
      </c>
      <c r="V73" s="46">
        <v>19.008000000000003</v>
      </c>
      <c r="W73" s="46">
        <v>19.440000000000001</v>
      </c>
      <c r="X73" s="46">
        <v>19.872</v>
      </c>
      <c r="Y73" s="46">
        <v>20.304000000000002</v>
      </c>
      <c r="Z73" s="46">
        <v>20.736000000000001</v>
      </c>
      <c r="AA73" s="46">
        <v>21.168000000000003</v>
      </c>
      <c r="AB73" s="46">
        <v>21.6</v>
      </c>
    </row>
    <row r="74" spans="1:28" ht="16.5" x14ac:dyDescent="0.3">
      <c r="A74" s="140">
        <v>73</v>
      </c>
      <c r="B74" s="141" t="s">
        <v>216</v>
      </c>
      <c r="C74" s="141" t="s">
        <v>197</v>
      </c>
      <c r="D74" s="141" t="s">
        <v>217</v>
      </c>
      <c r="E74" s="141"/>
      <c r="F74" s="141" t="s">
        <v>137</v>
      </c>
      <c r="G74" s="43">
        <v>1600</v>
      </c>
      <c r="H74" s="43">
        <v>1650</v>
      </c>
      <c r="I74" s="43">
        <v>1711.5250000000001</v>
      </c>
      <c r="J74" s="43">
        <v>1784.575</v>
      </c>
      <c r="K74" s="43">
        <v>1861.575</v>
      </c>
      <c r="L74" s="43">
        <v>1946.15</v>
      </c>
      <c r="M74" s="43">
        <v>2042.25</v>
      </c>
      <c r="N74" s="43">
        <v>2149.875</v>
      </c>
      <c r="O74" s="43">
        <v>2269.0250000000001</v>
      </c>
      <c r="P74" s="43">
        <v>2399.7000000000003</v>
      </c>
      <c r="Q74" s="43">
        <v>2541.9</v>
      </c>
      <c r="R74" s="43">
        <v>2695.625</v>
      </c>
      <c r="S74" s="43">
        <v>2860.875</v>
      </c>
      <c r="T74" s="43">
        <v>3037.65</v>
      </c>
      <c r="U74" s="43">
        <v>3225.9500000000003</v>
      </c>
      <c r="V74" s="43">
        <v>3425.7750000000001</v>
      </c>
      <c r="W74" s="43">
        <v>3637.125</v>
      </c>
      <c r="X74" s="43">
        <v>3860</v>
      </c>
      <c r="Y74" s="43">
        <v>4094.4</v>
      </c>
      <c r="Z74" s="43">
        <v>4340.3249999999998</v>
      </c>
      <c r="AA74" s="43">
        <v>4597.7749999999996</v>
      </c>
      <c r="AB74" s="43">
        <v>4800</v>
      </c>
    </row>
    <row r="75" spans="1:28" ht="16.5" x14ac:dyDescent="0.3">
      <c r="A75" s="143">
        <v>74</v>
      </c>
      <c r="B75" s="144" t="s">
        <v>218</v>
      </c>
      <c r="C75" s="144" t="s">
        <v>155</v>
      </c>
      <c r="D75" s="144" t="s">
        <v>219</v>
      </c>
      <c r="E75" s="144" t="s">
        <v>220</v>
      </c>
      <c r="F75" s="144" t="s">
        <v>221</v>
      </c>
      <c r="G75" s="43">
        <v>650.80000000000007</v>
      </c>
      <c r="H75" s="43">
        <v>650.80000000000007</v>
      </c>
      <c r="I75" s="43">
        <v>642.29999999999995</v>
      </c>
      <c r="J75" s="43">
        <v>633.79999999999995</v>
      </c>
      <c r="K75" s="43">
        <v>625.1</v>
      </c>
      <c r="L75" s="43">
        <v>616.6</v>
      </c>
      <c r="M75" s="43">
        <v>608</v>
      </c>
      <c r="N75" s="43">
        <v>576.80000000000007</v>
      </c>
      <c r="O75" s="43">
        <v>545.5</v>
      </c>
      <c r="P75" s="43">
        <v>514.29999999999995</v>
      </c>
      <c r="Q75" s="43">
        <v>470</v>
      </c>
      <c r="R75" s="43">
        <v>432</v>
      </c>
      <c r="S75" s="43">
        <v>392</v>
      </c>
      <c r="T75" s="43">
        <v>355</v>
      </c>
      <c r="U75" s="43">
        <v>245.7</v>
      </c>
      <c r="V75" s="43">
        <v>187</v>
      </c>
      <c r="W75" s="43">
        <v>142</v>
      </c>
      <c r="X75" s="43">
        <v>99</v>
      </c>
      <c r="Y75" s="43">
        <v>76</v>
      </c>
      <c r="Z75" s="43">
        <v>55</v>
      </c>
      <c r="AA75" s="43">
        <v>19</v>
      </c>
      <c r="AB75" s="43">
        <v>0</v>
      </c>
    </row>
    <row r="76" spans="1:28" ht="16.5" x14ac:dyDescent="0.3">
      <c r="A76" s="140">
        <v>75</v>
      </c>
      <c r="B76" s="141" t="s">
        <v>222</v>
      </c>
      <c r="C76" s="141" t="s">
        <v>155</v>
      </c>
      <c r="D76" s="141" t="s">
        <v>50</v>
      </c>
      <c r="E76" s="141" t="s">
        <v>220</v>
      </c>
      <c r="F76" s="141" t="s">
        <v>221</v>
      </c>
      <c r="G76" s="43">
        <v>0</v>
      </c>
      <c r="H76" s="43">
        <v>0</v>
      </c>
      <c r="I76" s="43">
        <v>0</v>
      </c>
      <c r="J76" s="43">
        <v>0</v>
      </c>
      <c r="K76" s="43">
        <v>0</v>
      </c>
      <c r="L76" s="43">
        <v>0</v>
      </c>
      <c r="M76" s="43">
        <v>0</v>
      </c>
      <c r="N76" s="43">
        <v>0</v>
      </c>
      <c r="O76" s="43">
        <v>0</v>
      </c>
      <c r="P76" s="43">
        <v>0</v>
      </c>
      <c r="Q76" s="43">
        <v>0</v>
      </c>
      <c r="R76" s="43">
        <v>0</v>
      </c>
      <c r="S76" s="43">
        <v>0</v>
      </c>
      <c r="T76" s="43">
        <v>0</v>
      </c>
      <c r="U76" s="43">
        <v>0</v>
      </c>
      <c r="V76" s="43">
        <v>0</v>
      </c>
      <c r="W76" s="43">
        <v>0</v>
      </c>
      <c r="X76" s="43">
        <v>0</v>
      </c>
      <c r="Y76" s="43">
        <v>0</v>
      </c>
      <c r="Z76" s="43">
        <v>0</v>
      </c>
      <c r="AA76" s="43">
        <v>0</v>
      </c>
      <c r="AB76" s="43">
        <v>0</v>
      </c>
    </row>
    <row r="77" spans="1:28" ht="16.5" x14ac:dyDescent="0.3">
      <c r="A77" s="143">
        <v>76</v>
      </c>
      <c r="B77" s="144" t="s">
        <v>223</v>
      </c>
      <c r="C77" s="144" t="s">
        <v>155</v>
      </c>
      <c r="D77" s="144" t="s">
        <v>224</v>
      </c>
      <c r="E77" s="144" t="s">
        <v>220</v>
      </c>
      <c r="F77" s="144" t="s">
        <v>221</v>
      </c>
      <c r="G77" s="43">
        <v>0.1</v>
      </c>
      <c r="H77" s="43">
        <v>0.1</v>
      </c>
      <c r="I77" s="43">
        <v>0.1</v>
      </c>
      <c r="J77" s="43">
        <v>0.1</v>
      </c>
      <c r="K77" s="43">
        <v>0.1</v>
      </c>
      <c r="L77" s="43">
        <v>0.1</v>
      </c>
      <c r="M77" s="43">
        <v>0.1</v>
      </c>
      <c r="N77" s="43">
        <v>0.1</v>
      </c>
      <c r="O77" s="43">
        <v>0.1</v>
      </c>
      <c r="P77" s="43">
        <v>0.1</v>
      </c>
      <c r="Q77" s="43">
        <v>0.1</v>
      </c>
      <c r="R77" s="43">
        <v>0.1</v>
      </c>
      <c r="S77" s="43">
        <v>0.1</v>
      </c>
      <c r="T77" s="43">
        <v>0.1</v>
      </c>
      <c r="U77" s="43">
        <v>79.5</v>
      </c>
      <c r="V77" s="43">
        <v>85.8</v>
      </c>
      <c r="W77" s="43">
        <v>92.1</v>
      </c>
      <c r="X77" s="43">
        <v>101.5</v>
      </c>
      <c r="Y77" s="43">
        <v>110.9</v>
      </c>
      <c r="Z77" s="43">
        <v>120.3</v>
      </c>
      <c r="AA77" s="43">
        <v>129.69999999999999</v>
      </c>
      <c r="AB77" s="43">
        <v>139.1</v>
      </c>
    </row>
    <row r="78" spans="1:28" ht="16.5" x14ac:dyDescent="0.3">
      <c r="A78" s="140">
        <v>77</v>
      </c>
      <c r="B78" s="141" t="s">
        <v>225</v>
      </c>
      <c r="C78" s="141" t="s">
        <v>65</v>
      </c>
      <c r="D78" s="141"/>
      <c r="E78" s="141" t="s">
        <v>220</v>
      </c>
      <c r="F78" s="141" t="s">
        <v>221</v>
      </c>
      <c r="G78" s="43">
        <v>648.20000000000005</v>
      </c>
      <c r="H78" s="43">
        <v>648.20000000000005</v>
      </c>
      <c r="I78" s="43">
        <v>670.1</v>
      </c>
      <c r="J78" s="43">
        <v>691.9</v>
      </c>
      <c r="K78" s="43">
        <v>713.8</v>
      </c>
      <c r="L78" s="43">
        <v>735.7</v>
      </c>
      <c r="M78" s="43">
        <v>757.5</v>
      </c>
      <c r="N78" s="43">
        <v>782.6</v>
      </c>
      <c r="O78" s="43">
        <v>807.6</v>
      </c>
      <c r="P78" s="43">
        <v>832.7</v>
      </c>
      <c r="Q78" s="43">
        <v>857.7</v>
      </c>
      <c r="R78" s="43">
        <v>882.8</v>
      </c>
      <c r="S78" s="43">
        <v>909.8</v>
      </c>
      <c r="T78" s="43">
        <v>936.9</v>
      </c>
      <c r="U78" s="43">
        <v>963.9</v>
      </c>
      <c r="V78" s="43">
        <v>991</v>
      </c>
      <c r="W78" s="43">
        <v>1018</v>
      </c>
      <c r="X78" s="43">
        <v>1036.7</v>
      </c>
      <c r="Y78" s="43">
        <v>1055.5</v>
      </c>
      <c r="Z78" s="43">
        <v>1074.2</v>
      </c>
      <c r="AA78" s="43">
        <v>1092.9000000000001</v>
      </c>
      <c r="AB78" s="43">
        <v>1111.5999999999999</v>
      </c>
    </row>
    <row r="79" spans="1:28" ht="16.5" x14ac:dyDescent="0.3">
      <c r="A79" s="143">
        <v>78</v>
      </c>
      <c r="B79" s="144" t="s">
        <v>226</v>
      </c>
      <c r="C79" s="144" t="s">
        <v>197</v>
      </c>
      <c r="D79" s="144" t="s">
        <v>198</v>
      </c>
      <c r="E79" s="144" t="s">
        <v>220</v>
      </c>
      <c r="F79" s="144" t="s">
        <v>221</v>
      </c>
      <c r="G79" s="43">
        <v>32.854499999999994</v>
      </c>
      <c r="H79" s="43">
        <v>31.672931818181812</v>
      </c>
      <c r="I79" s="43">
        <v>31.641965874253724</v>
      </c>
      <c r="J79" s="43">
        <v>32.005039413805967</v>
      </c>
      <c r="K79" s="43">
        <v>30.273591275520825</v>
      </c>
      <c r="L79" s="43">
        <v>30.664153861979155</v>
      </c>
      <c r="M79" s="43">
        <v>31.080351886718741</v>
      </c>
      <c r="N79" s="43">
        <v>29.095389175273215</v>
      </c>
      <c r="O79" s="43">
        <v>23.699197553070167</v>
      </c>
      <c r="P79" s="43">
        <v>24.064508696052627</v>
      </c>
      <c r="Q79" s="43">
        <v>24.44881158278508</v>
      </c>
      <c r="R79" s="43">
        <v>24.85210621326754</v>
      </c>
      <c r="S79" s="43">
        <v>20.347129840490794</v>
      </c>
      <c r="T79" s="43">
        <v>20.702380441717786</v>
      </c>
      <c r="U79" s="43">
        <v>21.072920331288337</v>
      </c>
      <c r="V79" s="43">
        <v>11.288929237192621</v>
      </c>
      <c r="W79" s="43">
        <v>11.499947963114753</v>
      </c>
      <c r="X79" s="43">
        <v>11.719010013934426</v>
      </c>
      <c r="Y79" s="43">
        <v>7.9131142468586377</v>
      </c>
      <c r="Z79" s="43">
        <v>8.0688768920593361</v>
      </c>
      <c r="AA79" s="43">
        <v>8.2352953440663175</v>
      </c>
      <c r="AB79" s="43">
        <v>0</v>
      </c>
    </row>
    <row r="80" spans="1:28" ht="16.5" x14ac:dyDescent="0.3">
      <c r="A80" s="140">
        <v>79</v>
      </c>
      <c r="B80" s="141" t="s">
        <v>227</v>
      </c>
      <c r="C80" s="141" t="s">
        <v>197</v>
      </c>
      <c r="D80" s="141" t="s">
        <v>201</v>
      </c>
      <c r="E80" s="141" t="s">
        <v>220</v>
      </c>
      <c r="F80" s="141" t="s">
        <v>221</v>
      </c>
      <c r="G80" s="43">
        <v>0</v>
      </c>
      <c r="H80" s="43">
        <v>0</v>
      </c>
      <c r="I80" s="43">
        <v>0</v>
      </c>
      <c r="J80" s="43">
        <v>0</v>
      </c>
      <c r="K80" s="43">
        <v>0</v>
      </c>
      <c r="L80" s="43">
        <v>0</v>
      </c>
      <c r="M80" s="43">
        <v>0</v>
      </c>
      <c r="N80" s="43">
        <v>0</v>
      </c>
      <c r="O80" s="43">
        <v>0</v>
      </c>
      <c r="P80" s="43">
        <v>0</v>
      </c>
      <c r="Q80" s="43">
        <v>0</v>
      </c>
      <c r="R80" s="43">
        <v>0</v>
      </c>
      <c r="S80" s="43">
        <v>1.7803738610429443</v>
      </c>
      <c r="T80" s="43">
        <v>1.8114582886503063</v>
      </c>
      <c r="U80" s="43">
        <v>1.8438805289877296</v>
      </c>
      <c r="V80" s="43">
        <v>7.5259528247950813</v>
      </c>
      <c r="W80" s="43">
        <v>7.6666319754098362</v>
      </c>
      <c r="X80" s="43">
        <v>7.8126733426229507</v>
      </c>
      <c r="Y80" s="43">
        <v>11.869671370287955</v>
      </c>
      <c r="Z80" s="43">
        <v>12.103315338089002</v>
      </c>
      <c r="AA80" s="43">
        <v>12.352943016099477</v>
      </c>
      <c r="AB80" s="43">
        <v>17.1968813125</v>
      </c>
    </row>
    <row r="81" spans="1:28" ht="16.5" x14ac:dyDescent="0.3">
      <c r="A81" s="143">
        <v>80</v>
      </c>
      <c r="B81" s="144" t="s">
        <v>228</v>
      </c>
      <c r="C81" s="144" t="s">
        <v>197</v>
      </c>
      <c r="D81" s="144" t="s">
        <v>203</v>
      </c>
      <c r="E81" s="144" t="s">
        <v>220</v>
      </c>
      <c r="F81" s="144" t="s">
        <v>221</v>
      </c>
      <c r="G81" s="43">
        <v>2.3467499999999997</v>
      </c>
      <c r="H81" s="43">
        <v>3.8783181818181807</v>
      </c>
      <c r="I81" s="43">
        <v>4.2904360507462673</v>
      </c>
      <c r="J81" s="43">
        <v>4.3396663611940287</v>
      </c>
      <c r="K81" s="43">
        <v>6.5145702744791674</v>
      </c>
      <c r="L81" s="43">
        <v>6.5986153880208329</v>
      </c>
      <c r="M81" s="43">
        <v>6.6881769882812501</v>
      </c>
      <c r="N81" s="43">
        <v>9.2100512497267726</v>
      </c>
      <c r="O81" s="43">
        <v>12.48896561699561</v>
      </c>
      <c r="P81" s="43">
        <v>12.681476704934209</v>
      </c>
      <c r="Q81" s="43">
        <v>12.883996031935308</v>
      </c>
      <c r="R81" s="43">
        <v>13.096523597998903</v>
      </c>
      <c r="S81" s="43">
        <v>15.769025626380365</v>
      </c>
      <c r="T81" s="43">
        <v>16.044344842331284</v>
      </c>
      <c r="U81" s="43">
        <v>16.331513256748465</v>
      </c>
      <c r="V81" s="43">
        <v>20.203599547515367</v>
      </c>
      <c r="W81" s="43">
        <v>20.581256076844262</v>
      </c>
      <c r="X81" s="43">
        <v>20.97330760430328</v>
      </c>
      <c r="Y81" s="43">
        <v>21.397706892015702</v>
      </c>
      <c r="Z81" s="43">
        <v>21.818901799956365</v>
      </c>
      <c r="AA81" s="43">
        <v>22.268910879363002</v>
      </c>
      <c r="AB81" s="43">
        <v>24.935477903124998</v>
      </c>
    </row>
    <row r="82" spans="1:28" ht="16.5" x14ac:dyDescent="0.3">
      <c r="A82" s="140">
        <v>81</v>
      </c>
      <c r="B82" s="141" t="s">
        <v>229</v>
      </c>
      <c r="C82" s="141" t="s">
        <v>197</v>
      </c>
      <c r="D82" s="141" t="s">
        <v>205</v>
      </c>
      <c r="E82" s="141" t="s">
        <v>220</v>
      </c>
      <c r="F82" s="141" t="s">
        <v>221</v>
      </c>
      <c r="G82" s="43">
        <v>0</v>
      </c>
      <c r="H82" s="43">
        <v>0</v>
      </c>
      <c r="I82" s="43">
        <v>0</v>
      </c>
      <c r="J82" s="43">
        <v>0</v>
      </c>
      <c r="K82" s="43">
        <v>0</v>
      </c>
      <c r="L82" s="43">
        <v>0</v>
      </c>
      <c r="M82" s="43">
        <v>0</v>
      </c>
      <c r="N82" s="43">
        <v>0</v>
      </c>
      <c r="O82" s="43">
        <v>2.68534072993421</v>
      </c>
      <c r="P82" s="43">
        <v>2.7267338990131575</v>
      </c>
      <c r="Q82" s="43">
        <v>2.7702790102796051</v>
      </c>
      <c r="R82" s="43">
        <v>2.8159760637335527</v>
      </c>
      <c r="S82" s="43">
        <v>3.5607477220858885</v>
      </c>
      <c r="T82" s="43">
        <v>3.6229165773006122</v>
      </c>
      <c r="U82" s="43">
        <v>3.6877610579754587</v>
      </c>
      <c r="V82" s="43">
        <v>4.7037205154969257</v>
      </c>
      <c r="W82" s="43">
        <v>4.7916449846311462</v>
      </c>
      <c r="X82" s="43">
        <v>4.8829208391393433</v>
      </c>
      <c r="Y82" s="43">
        <v>5.0870020158376956</v>
      </c>
      <c r="Z82" s="43">
        <v>5.1871351448952874</v>
      </c>
      <c r="AA82" s="43">
        <v>5.2941184354712032</v>
      </c>
      <c r="AB82" s="43">
        <v>6.018908459375</v>
      </c>
    </row>
    <row r="83" spans="1:28" ht="16.5" x14ac:dyDescent="0.3">
      <c r="A83" s="143">
        <v>82</v>
      </c>
      <c r="B83" s="144" t="s">
        <v>230</v>
      </c>
      <c r="C83" s="144" t="s">
        <v>197</v>
      </c>
      <c r="D83" s="144" t="s">
        <v>207</v>
      </c>
      <c r="E83" s="144" t="s">
        <v>220</v>
      </c>
      <c r="F83" s="144" t="s">
        <v>221</v>
      </c>
      <c r="G83" s="43">
        <v>65.373750000000001</v>
      </c>
      <c r="H83" s="43">
        <v>64.18975694444444</v>
      </c>
      <c r="I83" s="43">
        <v>64.578971201612887</v>
      </c>
      <c r="J83" s="43">
        <v>65.319978120967733</v>
      </c>
      <c r="K83" s="43">
        <v>26.277258249999999</v>
      </c>
      <c r="L83" s="43">
        <v>26.616263749999998</v>
      </c>
      <c r="M83" s="43">
        <v>26.078269937499993</v>
      </c>
      <c r="N83" s="43">
        <v>20.821075631707309</v>
      </c>
      <c r="O83" s="43">
        <v>21.129848809756094</v>
      </c>
      <c r="P83" s="43">
        <v>21.455554741463409</v>
      </c>
      <c r="Q83" s="43">
        <v>21.279188821428569</v>
      </c>
      <c r="R83" s="43">
        <v>21.630199035714281</v>
      </c>
      <c r="S83" s="43">
        <v>16.114622640697672</v>
      </c>
      <c r="T83" s="43">
        <v>16.02333999204545</v>
      </c>
      <c r="U83" s="43">
        <v>16.310132452840907</v>
      </c>
      <c r="V83" s="43">
        <v>10.660618211159738</v>
      </c>
      <c r="W83" s="43">
        <v>10.627346338329763</v>
      </c>
      <c r="X83" s="43">
        <v>10.82978623554604</v>
      </c>
      <c r="Y83" s="43">
        <v>5.4845966154255326</v>
      </c>
      <c r="Z83" s="43">
        <v>5.4760444578125016</v>
      </c>
      <c r="AA83" s="43">
        <v>5.588986426562502</v>
      </c>
      <c r="AB83" s="43">
        <v>0</v>
      </c>
    </row>
    <row r="84" spans="1:28" ht="16.5" x14ac:dyDescent="0.3">
      <c r="A84" s="140">
        <v>83</v>
      </c>
      <c r="B84" s="141" t="s">
        <v>231</v>
      </c>
      <c r="C84" s="141" t="s">
        <v>197</v>
      </c>
      <c r="D84" s="141" t="s">
        <v>209</v>
      </c>
      <c r="E84" s="141" t="s">
        <v>220</v>
      </c>
      <c r="F84" s="141" t="s">
        <v>221</v>
      </c>
      <c r="G84" s="43">
        <v>0</v>
      </c>
      <c r="H84" s="43">
        <v>0</v>
      </c>
      <c r="I84" s="43">
        <v>0</v>
      </c>
      <c r="J84" s="43">
        <v>0</v>
      </c>
      <c r="K84" s="43">
        <v>38.539978766666664</v>
      </c>
      <c r="L84" s="43">
        <v>39.03718683333333</v>
      </c>
      <c r="M84" s="43">
        <v>40.466280937499988</v>
      </c>
      <c r="N84" s="43">
        <v>45.112330535365842</v>
      </c>
      <c r="O84" s="43">
        <v>45.781339087804874</v>
      </c>
      <c r="P84" s="43">
        <v>46.487035273170726</v>
      </c>
      <c r="Q84" s="43">
        <v>46.104909113095232</v>
      </c>
      <c r="R84" s="43">
        <v>46.865431244047613</v>
      </c>
      <c r="S84" s="43">
        <v>53.715408802325577</v>
      </c>
      <c r="T84" s="43">
        <v>53.411133306818172</v>
      </c>
      <c r="U84" s="43">
        <v>54.367108176136362</v>
      </c>
      <c r="V84" s="43">
        <v>61.653908654540494</v>
      </c>
      <c r="W84" s="43">
        <v>61.461486323340466</v>
      </c>
      <c r="X84" s="43">
        <v>62.632263728907915</v>
      </c>
      <c r="Y84" s="43">
        <v>69.47155712872339</v>
      </c>
      <c r="Z84" s="43">
        <v>69.363229798958315</v>
      </c>
      <c r="AA84" s="43">
        <v>70.793828069791658</v>
      </c>
      <c r="AB84" s="43">
        <v>76.648956707142858</v>
      </c>
    </row>
    <row r="85" spans="1:28" ht="16.5" x14ac:dyDescent="0.3">
      <c r="A85" s="143">
        <v>84</v>
      </c>
      <c r="B85" s="144" t="s">
        <v>232</v>
      </c>
      <c r="C85" s="144" t="s">
        <v>197</v>
      </c>
      <c r="D85" s="144" t="s">
        <v>211</v>
      </c>
      <c r="E85" s="144" t="s">
        <v>220</v>
      </c>
      <c r="F85" s="144" t="s">
        <v>221</v>
      </c>
      <c r="G85" s="43">
        <v>0</v>
      </c>
      <c r="H85" s="43">
        <v>1.8339930555555555</v>
      </c>
      <c r="I85" s="43">
        <v>2.1526323733870965</v>
      </c>
      <c r="J85" s="43">
        <v>2.1773326040322578</v>
      </c>
      <c r="K85" s="43">
        <v>3.5036344333333327</v>
      </c>
      <c r="L85" s="43">
        <v>3.5488351666666662</v>
      </c>
      <c r="M85" s="43">
        <v>3.5970027499999992</v>
      </c>
      <c r="N85" s="43">
        <v>5.2052689079268273</v>
      </c>
      <c r="O85" s="43">
        <v>5.2824622024390226</v>
      </c>
      <c r="P85" s="43">
        <v>5.3638886853658532</v>
      </c>
      <c r="Q85" s="43">
        <v>7.09306294047619</v>
      </c>
      <c r="R85" s="43">
        <v>7.2100663452380944</v>
      </c>
      <c r="S85" s="43">
        <v>7.1620545069767445</v>
      </c>
      <c r="T85" s="43">
        <v>8.9018555511363644</v>
      </c>
      <c r="U85" s="43">
        <v>9.0611846960227282</v>
      </c>
      <c r="V85" s="43">
        <v>8.8838485092997814</v>
      </c>
      <c r="W85" s="43">
        <v>10.627346338329765</v>
      </c>
      <c r="X85" s="43">
        <v>10.829786235546038</v>
      </c>
      <c r="Y85" s="43">
        <v>10.969193230851062</v>
      </c>
      <c r="Z85" s="43">
        <v>12.777437068229164</v>
      </c>
      <c r="AA85" s="43">
        <v>13.040968328645834</v>
      </c>
      <c r="AB85" s="43">
        <v>12.774826117857142</v>
      </c>
    </row>
    <row r="88" spans="1:28" x14ac:dyDescent="0.2">
      <c r="G88" s="180"/>
      <c r="H88" s="180"/>
      <c r="I88" s="180"/>
      <c r="J88" s="180"/>
      <c r="K88" s="180"/>
      <c r="L88" s="180"/>
      <c r="M88" s="180"/>
      <c r="N88" s="180"/>
      <c r="O88" s="180"/>
      <c r="P88" s="180"/>
      <c r="Q88" s="180"/>
      <c r="R88" s="180"/>
      <c r="S88" s="180"/>
      <c r="T88" s="180"/>
      <c r="U88" s="180"/>
      <c r="V88" s="180"/>
      <c r="W88" s="180"/>
      <c r="X88" s="180"/>
      <c r="Y88" s="180"/>
      <c r="Z88" s="180"/>
      <c r="AA88" s="180"/>
      <c r="AB88" s="180"/>
    </row>
    <row r="89" spans="1:28" x14ac:dyDescent="0.2">
      <c r="G89" s="180"/>
      <c r="H89" s="180"/>
      <c r="I89" s="180"/>
      <c r="J89" s="180"/>
      <c r="K89" s="180"/>
      <c r="L89" s="180"/>
      <c r="M89" s="180"/>
      <c r="N89" s="180"/>
      <c r="O89" s="180"/>
      <c r="P89" s="180"/>
      <c r="Q89" s="180"/>
      <c r="R89" s="180"/>
      <c r="S89" s="180"/>
      <c r="T89" s="180"/>
      <c r="U89" s="180"/>
      <c r="V89" s="180"/>
      <c r="W89" s="180"/>
      <c r="X89" s="180"/>
      <c r="Y89" s="180"/>
      <c r="Z89" s="180"/>
      <c r="AA89" s="180"/>
      <c r="AB89" s="180"/>
    </row>
    <row r="90" spans="1:28" x14ac:dyDescent="0.2">
      <c r="G90" s="180"/>
      <c r="H90" s="180"/>
      <c r="I90" s="180"/>
      <c r="J90" s="180"/>
      <c r="K90" s="180"/>
      <c r="L90" s="180"/>
      <c r="M90" s="180"/>
      <c r="N90" s="180"/>
      <c r="O90" s="180"/>
      <c r="P90" s="180"/>
      <c r="Q90" s="180"/>
      <c r="R90" s="180"/>
      <c r="S90" s="180"/>
      <c r="T90" s="180"/>
      <c r="U90" s="180"/>
      <c r="V90" s="180"/>
      <c r="W90" s="180"/>
      <c r="X90" s="180"/>
      <c r="Y90" s="180"/>
      <c r="Z90" s="180"/>
      <c r="AA90" s="180"/>
      <c r="AB90" s="180"/>
    </row>
    <row r="91" spans="1:28" x14ac:dyDescent="0.2">
      <c r="G91" s="180"/>
      <c r="H91" s="180"/>
      <c r="I91" s="180"/>
      <c r="J91" s="180"/>
      <c r="K91" s="180"/>
      <c r="L91" s="180"/>
      <c r="M91" s="180"/>
      <c r="N91" s="180"/>
      <c r="O91" s="180"/>
      <c r="P91" s="180"/>
      <c r="Q91" s="180"/>
      <c r="R91" s="180"/>
      <c r="S91" s="180"/>
      <c r="T91" s="180"/>
      <c r="U91" s="180"/>
      <c r="V91" s="180"/>
      <c r="W91" s="180"/>
      <c r="X91" s="180"/>
      <c r="Y91" s="180"/>
      <c r="Z91" s="180"/>
      <c r="AA91" s="180"/>
      <c r="AB91" s="180"/>
    </row>
    <row r="92" spans="1:28" x14ac:dyDescent="0.2">
      <c r="G92" s="180"/>
      <c r="H92" s="180"/>
      <c r="I92" s="180"/>
      <c r="J92" s="180"/>
      <c r="K92" s="180"/>
      <c r="L92" s="180"/>
      <c r="M92" s="180"/>
      <c r="N92" s="180"/>
      <c r="O92" s="180"/>
      <c r="P92" s="180"/>
      <c r="Q92" s="180"/>
      <c r="R92" s="180"/>
      <c r="S92" s="180"/>
      <c r="T92" s="180"/>
      <c r="U92" s="180"/>
      <c r="V92" s="180"/>
      <c r="W92" s="180"/>
      <c r="X92" s="180"/>
      <c r="Y92" s="180"/>
      <c r="Z92" s="180"/>
      <c r="AA92" s="180"/>
      <c r="AB92" s="180"/>
    </row>
    <row r="93" spans="1:28" x14ac:dyDescent="0.2">
      <c r="G93" s="180"/>
      <c r="H93" s="180"/>
      <c r="I93" s="180"/>
      <c r="J93" s="180"/>
      <c r="K93" s="180"/>
      <c r="L93" s="180"/>
      <c r="M93" s="180"/>
      <c r="N93" s="180"/>
      <c r="O93" s="180"/>
      <c r="P93" s="180"/>
      <c r="Q93" s="180"/>
      <c r="R93" s="180"/>
      <c r="S93" s="180"/>
      <c r="T93" s="180"/>
      <c r="U93" s="180"/>
      <c r="V93" s="180"/>
      <c r="W93" s="180"/>
      <c r="X93" s="180"/>
      <c r="Y93" s="180"/>
      <c r="Z93" s="180"/>
      <c r="AA93" s="180"/>
      <c r="AB93" s="180"/>
    </row>
    <row r="94" spans="1:28" x14ac:dyDescent="0.2">
      <c r="G94" s="180"/>
      <c r="H94" s="180"/>
      <c r="I94" s="180"/>
      <c r="J94" s="180"/>
      <c r="K94" s="180"/>
      <c r="L94" s="180"/>
      <c r="M94" s="180"/>
      <c r="N94" s="180"/>
      <c r="O94" s="180"/>
      <c r="P94" s="180"/>
      <c r="Q94" s="180"/>
      <c r="R94" s="180"/>
      <c r="S94" s="180"/>
      <c r="T94" s="180"/>
      <c r="U94" s="180"/>
      <c r="V94" s="180"/>
      <c r="W94" s="180"/>
      <c r="X94" s="180"/>
      <c r="Y94" s="180"/>
      <c r="Z94" s="180"/>
      <c r="AA94" s="180"/>
      <c r="AB94" s="180"/>
    </row>
    <row r="95" spans="1:28" x14ac:dyDescent="0.2">
      <c r="G95" s="180"/>
      <c r="H95" s="180"/>
      <c r="I95" s="180"/>
      <c r="J95" s="180"/>
      <c r="K95" s="180"/>
      <c r="L95" s="180"/>
      <c r="M95" s="180"/>
      <c r="N95" s="180"/>
      <c r="O95" s="180"/>
      <c r="P95" s="180"/>
      <c r="Q95" s="180"/>
      <c r="R95" s="180"/>
      <c r="S95" s="180"/>
      <c r="T95" s="180"/>
      <c r="U95" s="180"/>
      <c r="V95" s="180"/>
      <c r="W95" s="180"/>
      <c r="X95" s="180"/>
      <c r="Y95" s="180"/>
      <c r="Z95" s="180"/>
      <c r="AA95" s="180"/>
      <c r="AB95" s="180"/>
    </row>
    <row r="96" spans="1:28" x14ac:dyDescent="0.2">
      <c r="G96" s="180"/>
      <c r="H96" s="180"/>
      <c r="I96" s="180"/>
      <c r="J96" s="180"/>
      <c r="K96" s="180"/>
      <c r="L96" s="180"/>
      <c r="M96" s="180"/>
      <c r="N96" s="180"/>
      <c r="O96" s="180"/>
      <c r="P96" s="180"/>
      <c r="Q96" s="180"/>
      <c r="R96" s="180"/>
      <c r="S96" s="180"/>
      <c r="T96" s="180"/>
      <c r="U96" s="180"/>
      <c r="V96" s="180"/>
      <c r="W96" s="180"/>
      <c r="X96" s="180"/>
      <c r="Y96" s="180"/>
      <c r="Z96" s="180"/>
      <c r="AA96" s="180"/>
      <c r="AB96" s="180"/>
    </row>
    <row r="97" spans="7:28" x14ac:dyDescent="0.2">
      <c r="G97" s="180"/>
      <c r="H97" s="180"/>
      <c r="I97" s="180"/>
      <c r="J97" s="180"/>
      <c r="K97" s="180"/>
      <c r="L97" s="180"/>
      <c r="M97" s="180"/>
      <c r="N97" s="180"/>
      <c r="O97" s="180"/>
      <c r="P97" s="180"/>
      <c r="Q97" s="180"/>
      <c r="R97" s="180"/>
      <c r="S97" s="180"/>
      <c r="T97" s="180"/>
      <c r="U97" s="180"/>
      <c r="V97" s="180"/>
      <c r="W97" s="180"/>
      <c r="X97" s="180"/>
      <c r="Y97" s="180"/>
      <c r="Z97" s="180"/>
      <c r="AA97" s="180"/>
      <c r="AB97" s="180"/>
    </row>
    <row r="98" spans="7:28" x14ac:dyDescent="0.2">
      <c r="G98" s="180"/>
      <c r="H98" s="180"/>
      <c r="I98" s="180"/>
      <c r="J98" s="180"/>
      <c r="K98" s="180"/>
      <c r="L98" s="180"/>
      <c r="M98" s="180"/>
      <c r="N98" s="180"/>
      <c r="O98" s="180"/>
      <c r="P98" s="180"/>
      <c r="Q98" s="180"/>
      <c r="R98" s="180"/>
      <c r="S98" s="180"/>
      <c r="T98" s="180"/>
      <c r="U98" s="180"/>
      <c r="V98" s="180"/>
      <c r="W98" s="180"/>
      <c r="X98" s="180"/>
      <c r="Y98" s="180"/>
      <c r="Z98" s="180"/>
      <c r="AA98" s="180"/>
      <c r="AB98" s="180"/>
    </row>
    <row r="99" spans="7:28" x14ac:dyDescent="0.2">
      <c r="G99" s="180"/>
      <c r="H99" s="180"/>
      <c r="I99" s="180"/>
      <c r="J99" s="180"/>
      <c r="K99" s="180"/>
      <c r="L99" s="180"/>
      <c r="M99" s="180"/>
      <c r="N99" s="180"/>
      <c r="O99" s="180"/>
      <c r="P99" s="180"/>
      <c r="Q99" s="180"/>
      <c r="R99" s="180"/>
      <c r="S99" s="180"/>
      <c r="T99" s="180"/>
      <c r="U99" s="180"/>
      <c r="V99" s="180"/>
      <c r="W99" s="180"/>
      <c r="X99" s="180"/>
      <c r="Y99" s="180"/>
      <c r="Z99" s="180"/>
      <c r="AA99" s="180"/>
      <c r="AB99" s="180"/>
    </row>
    <row r="100" spans="7:28" x14ac:dyDescent="0.2">
      <c r="G100" s="180"/>
      <c r="H100" s="180"/>
      <c r="I100" s="180"/>
      <c r="J100" s="180"/>
      <c r="K100" s="180"/>
      <c r="L100" s="180"/>
      <c r="M100" s="180"/>
      <c r="N100" s="180"/>
      <c r="O100" s="180"/>
      <c r="P100" s="180"/>
      <c r="Q100" s="180"/>
      <c r="R100" s="180"/>
      <c r="S100" s="180"/>
      <c r="T100" s="180"/>
      <c r="U100" s="180"/>
      <c r="V100" s="180"/>
      <c r="W100" s="180"/>
      <c r="X100" s="180"/>
      <c r="Y100" s="180"/>
      <c r="Z100" s="180"/>
      <c r="AA100" s="180"/>
      <c r="AB100" s="180"/>
    </row>
    <row r="101" spans="7:28" x14ac:dyDescent="0.2">
      <c r="G101" s="180"/>
      <c r="H101" s="180"/>
      <c r="I101" s="180"/>
      <c r="J101" s="180"/>
      <c r="K101" s="180"/>
      <c r="L101" s="180"/>
      <c r="M101" s="180"/>
      <c r="N101" s="180"/>
      <c r="O101" s="180"/>
      <c r="P101" s="180"/>
      <c r="Q101" s="180"/>
      <c r="R101" s="180"/>
      <c r="S101" s="180"/>
      <c r="T101" s="180"/>
      <c r="U101" s="180"/>
      <c r="V101" s="180"/>
      <c r="W101" s="180"/>
      <c r="X101" s="180"/>
      <c r="Y101" s="180"/>
      <c r="Z101" s="180"/>
      <c r="AA101" s="180"/>
      <c r="AB101" s="180"/>
    </row>
    <row r="102" spans="7:28" x14ac:dyDescent="0.2">
      <c r="G102" s="180"/>
      <c r="H102" s="180"/>
      <c r="I102" s="180"/>
      <c r="J102" s="180"/>
      <c r="K102" s="180"/>
      <c r="L102" s="180"/>
      <c r="M102" s="180"/>
      <c r="N102" s="180"/>
      <c r="O102" s="180"/>
      <c r="P102" s="180"/>
      <c r="Q102" s="180"/>
      <c r="R102" s="180"/>
      <c r="S102" s="180"/>
      <c r="T102" s="180"/>
      <c r="U102" s="180"/>
      <c r="V102" s="180"/>
      <c r="W102" s="180"/>
      <c r="X102" s="180"/>
      <c r="Y102" s="180"/>
      <c r="Z102" s="180"/>
      <c r="AA102" s="180"/>
      <c r="AB102" s="180"/>
    </row>
    <row r="103" spans="7:28" x14ac:dyDescent="0.2">
      <c r="G103" s="180"/>
      <c r="H103" s="180"/>
      <c r="I103" s="180"/>
      <c r="J103" s="180"/>
      <c r="K103" s="180"/>
      <c r="L103" s="180"/>
      <c r="M103" s="180"/>
      <c r="N103" s="180"/>
      <c r="O103" s="180"/>
      <c r="P103" s="180"/>
      <c r="Q103" s="180"/>
      <c r="R103" s="180"/>
      <c r="S103" s="180"/>
      <c r="T103" s="180"/>
      <c r="U103" s="180"/>
      <c r="V103" s="180"/>
      <c r="W103" s="180"/>
      <c r="X103" s="180"/>
      <c r="Y103" s="180"/>
      <c r="Z103" s="180"/>
      <c r="AA103" s="180"/>
      <c r="AB103" s="180"/>
    </row>
    <row r="104" spans="7:28" x14ac:dyDescent="0.2">
      <c r="G104" s="180"/>
      <c r="H104" s="180"/>
      <c r="I104" s="180"/>
      <c r="J104" s="180"/>
      <c r="K104" s="180"/>
      <c r="L104" s="180"/>
      <c r="M104" s="180"/>
      <c r="N104" s="180"/>
      <c r="O104" s="180"/>
      <c r="P104" s="180"/>
      <c r="Q104" s="180"/>
      <c r="R104" s="180"/>
      <c r="S104" s="180"/>
      <c r="T104" s="180"/>
      <c r="U104" s="180"/>
      <c r="V104" s="180"/>
      <c r="W104" s="180"/>
      <c r="X104" s="180"/>
      <c r="Y104" s="180"/>
      <c r="Z104" s="180"/>
      <c r="AA104" s="180"/>
      <c r="AB104" s="180"/>
    </row>
    <row r="105" spans="7:28" x14ac:dyDescent="0.2">
      <c r="G105" s="180"/>
      <c r="H105" s="180"/>
      <c r="I105" s="180"/>
      <c r="J105" s="180"/>
      <c r="K105" s="180"/>
      <c r="L105" s="180"/>
      <c r="M105" s="180"/>
      <c r="N105" s="180"/>
      <c r="O105" s="180"/>
      <c r="P105" s="180"/>
      <c r="Q105" s="180"/>
      <c r="R105" s="180"/>
      <c r="S105" s="180"/>
      <c r="T105" s="180"/>
      <c r="U105" s="180"/>
      <c r="V105" s="180"/>
      <c r="W105" s="180"/>
      <c r="X105" s="180"/>
      <c r="Y105" s="180"/>
      <c r="Z105" s="180"/>
      <c r="AA105" s="180"/>
      <c r="AB105" s="180"/>
    </row>
    <row r="106" spans="7:28" x14ac:dyDescent="0.2">
      <c r="G106" s="180"/>
      <c r="H106" s="180"/>
      <c r="I106" s="180"/>
      <c r="J106" s="180"/>
      <c r="K106" s="180"/>
      <c r="L106" s="180"/>
      <c r="M106" s="180"/>
      <c r="N106" s="180"/>
      <c r="O106" s="180"/>
      <c r="P106" s="180"/>
      <c r="Q106" s="180"/>
      <c r="R106" s="180"/>
      <c r="S106" s="180"/>
      <c r="T106" s="180"/>
      <c r="U106" s="180"/>
      <c r="V106" s="180"/>
      <c r="W106" s="180"/>
      <c r="X106" s="180"/>
      <c r="Y106" s="180"/>
      <c r="Z106" s="180"/>
      <c r="AA106" s="180"/>
      <c r="AB106" s="180"/>
    </row>
    <row r="107" spans="7:28" x14ac:dyDescent="0.2">
      <c r="G107" s="180"/>
      <c r="H107" s="180"/>
      <c r="I107" s="180"/>
      <c r="J107" s="180"/>
      <c r="K107" s="180"/>
      <c r="L107" s="180"/>
      <c r="M107" s="180"/>
      <c r="N107" s="180"/>
      <c r="O107" s="180"/>
      <c r="P107" s="180"/>
      <c r="Q107" s="180"/>
      <c r="R107" s="180"/>
      <c r="S107" s="180"/>
      <c r="T107" s="180"/>
      <c r="U107" s="180"/>
      <c r="V107" s="180"/>
      <c r="W107" s="180"/>
      <c r="X107" s="180"/>
      <c r="Y107" s="180"/>
      <c r="Z107" s="180"/>
      <c r="AA107" s="180"/>
      <c r="AB107" s="180"/>
    </row>
    <row r="108" spans="7:28" x14ac:dyDescent="0.2">
      <c r="G108" s="180"/>
      <c r="H108" s="180"/>
      <c r="I108" s="180"/>
      <c r="J108" s="180"/>
      <c r="K108" s="180"/>
      <c r="L108" s="180"/>
      <c r="M108" s="180"/>
      <c r="N108" s="180"/>
      <c r="O108" s="180"/>
      <c r="P108" s="180"/>
      <c r="Q108" s="180"/>
      <c r="R108" s="180"/>
      <c r="S108" s="180"/>
      <c r="T108" s="180"/>
      <c r="U108" s="180"/>
      <c r="V108" s="180"/>
      <c r="W108" s="180"/>
      <c r="X108" s="180"/>
      <c r="Y108" s="180"/>
      <c r="Z108" s="180"/>
      <c r="AA108" s="180"/>
      <c r="AB108" s="180"/>
    </row>
    <row r="109" spans="7:28" x14ac:dyDescent="0.2">
      <c r="G109" s="180"/>
      <c r="H109" s="180"/>
      <c r="I109" s="180"/>
      <c r="J109" s="180"/>
      <c r="K109" s="180"/>
      <c r="L109" s="180"/>
      <c r="M109" s="180"/>
      <c r="N109" s="180"/>
      <c r="O109" s="180"/>
      <c r="P109" s="180"/>
      <c r="Q109" s="180"/>
      <c r="R109" s="180"/>
      <c r="S109" s="180"/>
      <c r="T109" s="180"/>
      <c r="U109" s="180"/>
      <c r="V109" s="180"/>
      <c r="W109" s="180"/>
      <c r="X109" s="180"/>
      <c r="Y109" s="180"/>
      <c r="Z109" s="180"/>
      <c r="AA109" s="180"/>
      <c r="AB109" s="180"/>
    </row>
    <row r="110" spans="7:28" x14ac:dyDescent="0.2">
      <c r="G110" s="180"/>
      <c r="H110" s="180"/>
      <c r="I110" s="180"/>
      <c r="J110" s="180"/>
      <c r="K110" s="180"/>
      <c r="L110" s="180"/>
      <c r="M110" s="180"/>
      <c r="N110" s="180"/>
      <c r="O110" s="180"/>
      <c r="P110" s="180"/>
      <c r="Q110" s="180"/>
      <c r="R110" s="180"/>
      <c r="S110" s="180"/>
      <c r="T110" s="180"/>
      <c r="U110" s="180"/>
      <c r="V110" s="180"/>
      <c r="W110" s="180"/>
      <c r="X110" s="180"/>
      <c r="Y110" s="180"/>
      <c r="Z110" s="180"/>
      <c r="AA110" s="180"/>
      <c r="AB110" s="180"/>
    </row>
    <row r="111" spans="7:28" x14ac:dyDescent="0.2">
      <c r="G111" s="180"/>
      <c r="H111" s="180"/>
      <c r="I111" s="180"/>
      <c r="J111" s="180"/>
      <c r="K111" s="180"/>
      <c r="L111" s="180"/>
      <c r="M111" s="180"/>
      <c r="N111" s="180"/>
      <c r="O111" s="180"/>
      <c r="P111" s="180"/>
      <c r="Q111" s="180"/>
      <c r="R111" s="180"/>
      <c r="S111" s="180"/>
      <c r="T111" s="180"/>
      <c r="U111" s="180"/>
      <c r="V111" s="180"/>
      <c r="W111" s="180"/>
      <c r="X111" s="180"/>
      <c r="Y111" s="180"/>
      <c r="Z111" s="180"/>
      <c r="AA111" s="180"/>
      <c r="AB111" s="180"/>
    </row>
    <row r="112" spans="7:28" x14ac:dyDescent="0.2">
      <c r="G112" s="180"/>
      <c r="H112" s="180"/>
      <c r="I112" s="180"/>
      <c r="J112" s="180"/>
      <c r="K112" s="180"/>
      <c r="L112" s="180"/>
      <c r="M112" s="180"/>
      <c r="N112" s="180"/>
      <c r="O112" s="180"/>
      <c r="P112" s="180"/>
      <c r="Q112" s="180"/>
      <c r="R112" s="180"/>
      <c r="S112" s="180"/>
      <c r="T112" s="180"/>
      <c r="U112" s="180"/>
      <c r="V112" s="180"/>
      <c r="W112" s="180"/>
      <c r="X112" s="180"/>
      <c r="Y112" s="180"/>
      <c r="Z112" s="180"/>
      <c r="AA112" s="180"/>
      <c r="AB112" s="180"/>
    </row>
    <row r="113" spans="7:28" x14ac:dyDescent="0.2">
      <c r="G113" s="180"/>
      <c r="H113" s="180"/>
      <c r="I113" s="180"/>
      <c r="J113" s="180"/>
      <c r="K113" s="180"/>
      <c r="L113" s="180"/>
      <c r="M113" s="180"/>
      <c r="N113" s="180"/>
      <c r="O113" s="180"/>
      <c r="P113" s="180"/>
      <c r="Q113" s="180"/>
      <c r="R113" s="180"/>
      <c r="S113" s="180"/>
      <c r="T113" s="180"/>
      <c r="U113" s="180"/>
      <c r="V113" s="180"/>
      <c r="W113" s="180"/>
      <c r="X113" s="180"/>
      <c r="Y113" s="180"/>
      <c r="Z113" s="180"/>
      <c r="AA113" s="180"/>
      <c r="AB113" s="180"/>
    </row>
    <row r="114" spans="7:28" x14ac:dyDescent="0.2">
      <c r="G114" s="180"/>
      <c r="H114" s="180"/>
      <c r="I114" s="180"/>
      <c r="J114" s="180"/>
      <c r="K114" s="180"/>
      <c r="L114" s="180"/>
      <c r="M114" s="180"/>
      <c r="N114" s="180"/>
      <c r="O114" s="180"/>
      <c r="P114" s="180"/>
      <c r="Q114" s="180"/>
      <c r="R114" s="180"/>
      <c r="S114" s="180"/>
      <c r="T114" s="180"/>
      <c r="U114" s="180"/>
      <c r="V114" s="180"/>
      <c r="W114" s="180"/>
      <c r="X114" s="180"/>
      <c r="Y114" s="180"/>
      <c r="Z114" s="180"/>
      <c r="AA114" s="180"/>
      <c r="AB114" s="180"/>
    </row>
    <row r="115" spans="7:28" x14ac:dyDescent="0.2">
      <c r="G115" s="180"/>
      <c r="H115" s="180"/>
      <c r="I115" s="180"/>
      <c r="J115" s="180"/>
      <c r="K115" s="180"/>
      <c r="L115" s="180"/>
      <c r="M115" s="180"/>
      <c r="N115" s="180"/>
      <c r="O115" s="180"/>
      <c r="P115" s="180"/>
      <c r="Q115" s="180"/>
      <c r="R115" s="180"/>
      <c r="S115" s="180"/>
      <c r="T115" s="180"/>
      <c r="U115" s="180"/>
      <c r="V115" s="180"/>
      <c r="W115" s="180"/>
      <c r="X115" s="180"/>
      <c r="Y115" s="180"/>
      <c r="Z115" s="180"/>
      <c r="AA115" s="180"/>
      <c r="AB115" s="180"/>
    </row>
    <row r="116" spans="7:28" x14ac:dyDescent="0.2">
      <c r="G116" s="180"/>
      <c r="H116" s="180"/>
      <c r="I116" s="180"/>
      <c r="J116" s="180"/>
      <c r="K116" s="180"/>
      <c r="L116" s="180"/>
      <c r="M116" s="180"/>
      <c r="N116" s="180"/>
      <c r="O116" s="180"/>
      <c r="P116" s="180"/>
      <c r="Q116" s="180"/>
      <c r="R116" s="180"/>
      <c r="S116" s="180"/>
      <c r="T116" s="180"/>
      <c r="U116" s="180"/>
      <c r="V116" s="180"/>
      <c r="W116" s="180"/>
      <c r="X116" s="180"/>
      <c r="Y116" s="180"/>
      <c r="Z116" s="180"/>
      <c r="AA116" s="180"/>
      <c r="AB116" s="180"/>
    </row>
    <row r="117" spans="7:28" x14ac:dyDescent="0.2">
      <c r="G117" s="178"/>
      <c r="H117" s="178"/>
      <c r="I117" s="178"/>
      <c r="J117" s="178"/>
      <c r="K117" s="178"/>
      <c r="L117" s="178"/>
      <c r="M117" s="178"/>
      <c r="N117" s="178"/>
      <c r="O117" s="178"/>
      <c r="P117" s="178"/>
      <c r="Q117" s="178"/>
      <c r="R117" s="178"/>
      <c r="S117" s="178"/>
      <c r="T117" s="178"/>
      <c r="U117" s="178"/>
      <c r="V117" s="178"/>
      <c r="W117" s="178"/>
      <c r="X117" s="178"/>
      <c r="Y117" s="178"/>
      <c r="Z117" s="178"/>
      <c r="AA117" s="178"/>
      <c r="AB117" s="178"/>
    </row>
  </sheetData>
  <pageMargins left="0.7" right="0.7" top="0.78740157499999996" bottom="0.78740157499999996"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4C7B1-4438-4829-BC6D-5C9233517E38}">
  <sheetPr>
    <tabColor theme="3" tint="0.79998168889431442"/>
  </sheetPr>
  <dimension ref="A1:AV140"/>
  <sheetViews>
    <sheetView zoomScale="70" zoomScaleNormal="70" workbookViewId="0">
      <selection activeCell="B2" sqref="B2"/>
    </sheetView>
  </sheetViews>
  <sheetFormatPr baseColWidth="10" defaultColWidth="11.42578125" defaultRowHeight="15" x14ac:dyDescent="0.25"/>
  <cols>
    <col min="1" max="1" width="11.85546875" bestFit="1" customWidth="1"/>
    <col min="2" max="2" width="81.42578125" bestFit="1" customWidth="1"/>
    <col min="3" max="3" width="9.5703125" bestFit="1" customWidth="1"/>
    <col min="4" max="4" width="34.42578125" bestFit="1" customWidth="1"/>
    <col min="5" max="5" width="50.140625" bestFit="1" customWidth="1"/>
    <col min="6" max="6" width="10" bestFit="1" customWidth="1"/>
    <col min="7" max="28" width="8.42578125" bestFit="1" customWidth="1"/>
  </cols>
  <sheetData>
    <row r="1" spans="1:35" ht="15.75" customHeight="1" x14ac:dyDescent="0.3">
      <c r="A1" s="9" t="s">
        <v>76</v>
      </c>
      <c r="B1" s="9" t="s">
        <v>77</v>
      </c>
      <c r="C1" s="9" t="s">
        <v>78</v>
      </c>
      <c r="D1" s="9" t="s">
        <v>79</v>
      </c>
      <c r="E1" s="9" t="s">
        <v>80</v>
      </c>
      <c r="F1" s="9" t="s">
        <v>81</v>
      </c>
      <c r="G1" s="41" t="s">
        <v>82</v>
      </c>
      <c r="H1" s="41" t="s">
        <v>83</v>
      </c>
      <c r="I1" s="41" t="s">
        <v>84</v>
      </c>
      <c r="J1" s="41" t="s">
        <v>85</v>
      </c>
      <c r="K1" s="41" t="s">
        <v>86</v>
      </c>
      <c r="L1" s="41" t="s">
        <v>87</v>
      </c>
      <c r="M1" s="41" t="s">
        <v>88</v>
      </c>
      <c r="N1" s="41" t="s">
        <v>89</v>
      </c>
      <c r="O1" s="41" t="s">
        <v>90</v>
      </c>
      <c r="P1" s="41" t="s">
        <v>91</v>
      </c>
      <c r="Q1" s="41" t="s">
        <v>92</v>
      </c>
      <c r="R1" s="41" t="s">
        <v>93</v>
      </c>
      <c r="S1" s="41" t="s">
        <v>94</v>
      </c>
      <c r="T1" s="41" t="s">
        <v>95</v>
      </c>
      <c r="U1" s="41" t="s">
        <v>96</v>
      </c>
      <c r="V1" s="41" t="s">
        <v>97</v>
      </c>
      <c r="W1" s="41" t="s">
        <v>98</v>
      </c>
      <c r="X1" s="41" t="s">
        <v>99</v>
      </c>
      <c r="Y1" s="41" t="s">
        <v>100</v>
      </c>
      <c r="Z1" s="41" t="s">
        <v>101</v>
      </c>
      <c r="AA1" s="41" t="s">
        <v>102</v>
      </c>
      <c r="AB1" s="41" t="s">
        <v>103</v>
      </c>
    </row>
    <row r="2" spans="1:35" ht="16.5" x14ac:dyDescent="0.3">
      <c r="A2" s="140">
        <v>1</v>
      </c>
      <c r="B2" s="141" t="s">
        <v>104</v>
      </c>
      <c r="C2" s="141" t="s">
        <v>65</v>
      </c>
      <c r="D2" s="142" t="s">
        <v>105</v>
      </c>
      <c r="E2" s="142"/>
      <c r="F2" s="142" t="s">
        <v>106</v>
      </c>
      <c r="G2" s="43">
        <v>170</v>
      </c>
      <c r="H2" s="43">
        <v>172</v>
      </c>
      <c r="I2" s="43">
        <v>192.4</v>
      </c>
      <c r="J2" s="43">
        <v>212.8</v>
      </c>
      <c r="K2" s="43">
        <v>233.20000000000002</v>
      </c>
      <c r="L2" s="43">
        <v>253.60000000000002</v>
      </c>
      <c r="M2" s="43">
        <v>274</v>
      </c>
      <c r="N2" s="43">
        <v>296.60000000000002</v>
      </c>
      <c r="O2" s="43">
        <v>319.20000000000005</v>
      </c>
      <c r="P2" s="43">
        <v>341.80000000000007</v>
      </c>
      <c r="Q2" s="43">
        <v>364.40000000000009</v>
      </c>
      <c r="R2" s="43">
        <v>387</v>
      </c>
      <c r="S2" s="43">
        <v>398</v>
      </c>
      <c r="T2" s="43">
        <v>409</v>
      </c>
      <c r="U2" s="43">
        <v>420</v>
      </c>
      <c r="V2" s="43">
        <v>431</v>
      </c>
      <c r="W2" s="43">
        <v>442</v>
      </c>
      <c r="X2" s="43">
        <v>442</v>
      </c>
      <c r="Y2" s="43">
        <v>442</v>
      </c>
      <c r="Z2" s="43">
        <v>442</v>
      </c>
      <c r="AA2" s="43">
        <v>442</v>
      </c>
      <c r="AB2" s="43">
        <v>442</v>
      </c>
      <c r="AD2" s="1"/>
      <c r="AE2" s="1"/>
    </row>
    <row r="3" spans="1:35" ht="16.5" x14ac:dyDescent="0.3">
      <c r="A3" s="143">
        <v>2</v>
      </c>
      <c r="B3" s="144" t="s">
        <v>107</v>
      </c>
      <c r="C3" s="144" t="s">
        <v>65</v>
      </c>
      <c r="D3" s="145" t="s">
        <v>108</v>
      </c>
      <c r="E3" s="145"/>
      <c r="F3" s="145" t="s">
        <v>106</v>
      </c>
      <c r="G3" s="43">
        <v>157</v>
      </c>
      <c r="H3" s="43">
        <v>157</v>
      </c>
      <c r="I3" s="43">
        <v>162.4</v>
      </c>
      <c r="J3" s="43">
        <v>167.8</v>
      </c>
      <c r="K3" s="43">
        <v>173.20000000000002</v>
      </c>
      <c r="L3" s="43">
        <v>178.60000000000002</v>
      </c>
      <c r="M3" s="43">
        <v>184</v>
      </c>
      <c r="N3" s="43">
        <v>192.4</v>
      </c>
      <c r="O3" s="43">
        <v>200.8</v>
      </c>
      <c r="P3" s="43">
        <v>209.20000000000002</v>
      </c>
      <c r="Q3" s="43">
        <v>217.60000000000002</v>
      </c>
      <c r="R3" s="43">
        <v>226</v>
      </c>
      <c r="S3" s="43">
        <v>239.6</v>
      </c>
      <c r="T3" s="43">
        <v>253.2</v>
      </c>
      <c r="U3" s="43">
        <v>266.8</v>
      </c>
      <c r="V3" s="43">
        <v>280.40000000000003</v>
      </c>
      <c r="W3" s="43">
        <v>294</v>
      </c>
      <c r="X3" s="43">
        <v>301.8</v>
      </c>
      <c r="Y3" s="43">
        <v>309.60000000000002</v>
      </c>
      <c r="Z3" s="43">
        <v>317.40000000000003</v>
      </c>
      <c r="AA3" s="43">
        <v>325.20000000000005</v>
      </c>
      <c r="AB3" s="43">
        <v>333</v>
      </c>
      <c r="AD3" s="1"/>
      <c r="AE3" s="1"/>
    </row>
    <row r="4" spans="1:35" ht="16.5" x14ac:dyDescent="0.3">
      <c r="A4" s="140">
        <v>3</v>
      </c>
      <c r="B4" s="141" t="s">
        <v>109</v>
      </c>
      <c r="C4" s="141" t="s">
        <v>65</v>
      </c>
      <c r="D4" s="142" t="s">
        <v>110</v>
      </c>
      <c r="E4" s="142"/>
      <c r="F4" s="142" t="s">
        <v>106</v>
      </c>
      <c r="G4" s="43">
        <v>102</v>
      </c>
      <c r="H4" s="43">
        <v>102</v>
      </c>
      <c r="I4" s="43">
        <v>104.6</v>
      </c>
      <c r="J4" s="43">
        <v>107.19999999999999</v>
      </c>
      <c r="K4" s="43">
        <v>109.79999999999998</v>
      </c>
      <c r="L4" s="43">
        <v>112.39999999999998</v>
      </c>
      <c r="M4" s="43">
        <v>115</v>
      </c>
      <c r="N4" s="43">
        <v>120.2</v>
      </c>
      <c r="O4" s="43">
        <v>125.4</v>
      </c>
      <c r="P4" s="43">
        <v>130.6</v>
      </c>
      <c r="Q4" s="43">
        <v>135.79999999999998</v>
      </c>
      <c r="R4" s="43">
        <v>141</v>
      </c>
      <c r="S4" s="43">
        <v>150</v>
      </c>
      <c r="T4" s="43">
        <v>159</v>
      </c>
      <c r="U4" s="43">
        <v>168</v>
      </c>
      <c r="V4" s="43">
        <v>177</v>
      </c>
      <c r="W4" s="43">
        <v>186</v>
      </c>
      <c r="X4" s="43">
        <v>190</v>
      </c>
      <c r="Y4" s="43">
        <v>194</v>
      </c>
      <c r="Z4" s="43">
        <v>198</v>
      </c>
      <c r="AA4" s="43">
        <v>202</v>
      </c>
      <c r="AB4" s="43">
        <v>206</v>
      </c>
      <c r="AD4" s="1"/>
      <c r="AE4" s="1"/>
    </row>
    <row r="5" spans="1:35" ht="16.5" x14ac:dyDescent="0.3">
      <c r="A5" s="143">
        <v>4</v>
      </c>
      <c r="B5" s="144" t="s">
        <v>111</v>
      </c>
      <c r="C5" s="144" t="s">
        <v>65</v>
      </c>
      <c r="D5" s="146" t="s">
        <v>112</v>
      </c>
      <c r="E5" s="144" t="s">
        <v>113</v>
      </c>
      <c r="F5" s="144" t="s">
        <v>114</v>
      </c>
      <c r="G5" s="43">
        <v>31</v>
      </c>
      <c r="H5" s="46">
        <v>31.1584</v>
      </c>
      <c r="I5" s="46">
        <v>31.4224</v>
      </c>
      <c r="J5" s="46">
        <v>31.844799999999999</v>
      </c>
      <c r="K5" s="46">
        <v>32.372799999999998</v>
      </c>
      <c r="L5" s="46">
        <v>33.006399999999999</v>
      </c>
      <c r="M5" s="46">
        <v>33.692799999999998</v>
      </c>
      <c r="N5" s="46">
        <v>34.431999999999995</v>
      </c>
      <c r="O5" s="46">
        <v>35.171199999999992</v>
      </c>
      <c r="P5" s="46">
        <v>35.963199999999993</v>
      </c>
      <c r="Q5" s="46">
        <v>36.755199999999995</v>
      </c>
      <c r="R5" s="46">
        <v>37.494399999999992</v>
      </c>
      <c r="S5" s="46">
        <v>38.180799999999991</v>
      </c>
      <c r="T5" s="46">
        <v>38.814399999999992</v>
      </c>
      <c r="U5" s="46">
        <v>39.342399999999991</v>
      </c>
      <c r="V5" s="46">
        <v>39.764799999999994</v>
      </c>
      <c r="W5" s="46">
        <v>40.134399999999992</v>
      </c>
      <c r="X5" s="46">
        <v>40.398399999999995</v>
      </c>
      <c r="Y5" s="46">
        <v>40.556799999999996</v>
      </c>
      <c r="Z5" s="46">
        <v>40.662399999999998</v>
      </c>
      <c r="AA5" s="46">
        <v>40.715199999999996</v>
      </c>
      <c r="AB5" s="46">
        <v>40.767999999999994</v>
      </c>
      <c r="AD5" s="1"/>
      <c r="AE5" s="1"/>
    </row>
    <row r="6" spans="1:35" ht="16.5" x14ac:dyDescent="0.3">
      <c r="A6" s="140">
        <v>5</v>
      </c>
      <c r="B6" s="141" t="s">
        <v>115</v>
      </c>
      <c r="C6" s="141" t="s">
        <v>65</v>
      </c>
      <c r="D6" s="147" t="s">
        <v>112</v>
      </c>
      <c r="E6" s="141" t="s">
        <v>116</v>
      </c>
      <c r="F6" s="141" t="s">
        <v>114</v>
      </c>
      <c r="G6" s="46">
        <v>0.36</v>
      </c>
      <c r="H6" s="46">
        <v>0.6</v>
      </c>
      <c r="I6" s="46">
        <v>0.96</v>
      </c>
      <c r="J6" s="46">
        <v>1.2</v>
      </c>
      <c r="K6" s="46">
        <v>1.44</v>
      </c>
      <c r="L6" s="46">
        <v>1.56</v>
      </c>
      <c r="M6" s="46">
        <v>1.68</v>
      </c>
      <c r="N6" s="46">
        <v>1.68</v>
      </c>
      <c r="O6" s="46">
        <v>1.7999999999999998</v>
      </c>
      <c r="P6" s="46">
        <v>1.7999999999999998</v>
      </c>
      <c r="Q6" s="46">
        <v>1.68</v>
      </c>
      <c r="R6" s="46">
        <v>1.56</v>
      </c>
      <c r="S6" s="46">
        <v>1.44</v>
      </c>
      <c r="T6" s="46">
        <v>1.2</v>
      </c>
      <c r="U6" s="46">
        <v>0.96</v>
      </c>
      <c r="V6" s="46">
        <v>0.84</v>
      </c>
      <c r="W6" s="46">
        <v>0.6</v>
      </c>
      <c r="X6" s="46">
        <v>0.36</v>
      </c>
      <c r="Y6" s="46">
        <v>0.24</v>
      </c>
      <c r="Z6" s="46">
        <v>0.12</v>
      </c>
      <c r="AA6" s="46">
        <v>0.12</v>
      </c>
      <c r="AB6" s="46">
        <v>0.12</v>
      </c>
      <c r="AD6" s="1"/>
      <c r="AE6" s="1"/>
    </row>
    <row r="7" spans="1:35" ht="16.5" x14ac:dyDescent="0.3">
      <c r="A7" s="143">
        <v>6</v>
      </c>
      <c r="B7" s="144" t="s">
        <v>117</v>
      </c>
      <c r="C7" s="144" t="s">
        <v>65</v>
      </c>
      <c r="D7" s="146" t="s">
        <v>112</v>
      </c>
      <c r="E7" s="144" t="s">
        <v>118</v>
      </c>
      <c r="F7" s="144" t="s">
        <v>114</v>
      </c>
      <c r="G7" s="46">
        <v>0.15839999999999999</v>
      </c>
      <c r="H7" s="46">
        <v>0.26400000000000001</v>
      </c>
      <c r="I7" s="46">
        <v>0.4224</v>
      </c>
      <c r="J7" s="46">
        <v>0.52800000000000002</v>
      </c>
      <c r="K7" s="46">
        <v>0.63359999999999994</v>
      </c>
      <c r="L7" s="46">
        <v>0.68640000000000001</v>
      </c>
      <c r="M7" s="46">
        <v>0.73919999999999997</v>
      </c>
      <c r="N7" s="46">
        <v>0.73919999999999997</v>
      </c>
      <c r="O7" s="46">
        <v>0.79199999999999993</v>
      </c>
      <c r="P7" s="46">
        <v>0.79199999999999993</v>
      </c>
      <c r="Q7" s="46">
        <v>0.73919999999999997</v>
      </c>
      <c r="R7" s="46">
        <v>0.68640000000000001</v>
      </c>
      <c r="S7" s="46">
        <v>0.63359999999999994</v>
      </c>
      <c r="T7" s="46">
        <v>0.52800000000000002</v>
      </c>
      <c r="U7" s="46">
        <v>0.4224</v>
      </c>
      <c r="V7" s="46">
        <v>0.36959999999999998</v>
      </c>
      <c r="W7" s="46">
        <v>0.26400000000000001</v>
      </c>
      <c r="X7" s="46">
        <v>0.15839999999999999</v>
      </c>
      <c r="Y7" s="46">
        <v>0.1056</v>
      </c>
      <c r="Z7" s="46">
        <v>5.28E-2</v>
      </c>
      <c r="AA7" s="46">
        <v>5.28E-2</v>
      </c>
      <c r="AB7" s="46">
        <v>5.28E-2</v>
      </c>
      <c r="AD7" s="183"/>
      <c r="AE7" s="183"/>
      <c r="AF7" s="183"/>
      <c r="AG7" s="183"/>
      <c r="AH7" s="183"/>
      <c r="AI7" s="183"/>
    </row>
    <row r="8" spans="1:35" ht="16.5" x14ac:dyDescent="0.3">
      <c r="A8" s="140">
        <v>7</v>
      </c>
      <c r="B8" s="141" t="s">
        <v>119</v>
      </c>
      <c r="C8" s="141" t="s">
        <v>65</v>
      </c>
      <c r="D8" s="147" t="s">
        <v>112</v>
      </c>
      <c r="E8" s="141" t="s">
        <v>120</v>
      </c>
      <c r="F8" s="141" t="s">
        <v>114</v>
      </c>
      <c r="G8" s="46">
        <v>0.2016</v>
      </c>
      <c r="H8" s="46">
        <v>0.33599999999999997</v>
      </c>
      <c r="I8" s="46">
        <v>0.53759999999999997</v>
      </c>
      <c r="J8" s="46">
        <v>0.67199999999999993</v>
      </c>
      <c r="K8" s="46">
        <v>0.80640000000000001</v>
      </c>
      <c r="L8" s="46">
        <v>0.87360000000000004</v>
      </c>
      <c r="M8" s="46">
        <v>0.94079999999999997</v>
      </c>
      <c r="N8" s="46">
        <v>0.94079999999999997</v>
      </c>
      <c r="O8" s="46">
        <v>1.008</v>
      </c>
      <c r="P8" s="46">
        <v>1.008</v>
      </c>
      <c r="Q8" s="46">
        <v>0.94079999999999997</v>
      </c>
      <c r="R8" s="46">
        <v>0.87360000000000004</v>
      </c>
      <c r="S8" s="46">
        <v>0.80640000000000001</v>
      </c>
      <c r="T8" s="46">
        <v>0.67199999999999993</v>
      </c>
      <c r="U8" s="46">
        <v>0.53759999999999997</v>
      </c>
      <c r="V8" s="46">
        <v>0.47039999999999998</v>
      </c>
      <c r="W8" s="46">
        <v>0.33599999999999997</v>
      </c>
      <c r="X8" s="46">
        <v>0.2016</v>
      </c>
      <c r="Y8" s="46">
        <v>0.13439999999999999</v>
      </c>
      <c r="Z8" s="46">
        <v>6.7199999999999996E-2</v>
      </c>
      <c r="AA8" s="46">
        <v>6.7199999999999996E-2</v>
      </c>
      <c r="AB8" s="46">
        <v>6.7199999999999996E-2</v>
      </c>
      <c r="AD8" s="1"/>
      <c r="AE8" s="1"/>
    </row>
    <row r="9" spans="1:35" ht="16.5" x14ac:dyDescent="0.3">
      <c r="A9" s="143">
        <v>8</v>
      </c>
      <c r="B9" s="144" t="s">
        <v>121</v>
      </c>
      <c r="C9" s="144" t="s">
        <v>65</v>
      </c>
      <c r="D9" s="146" t="s">
        <v>112</v>
      </c>
      <c r="E9" s="144" t="s">
        <v>122</v>
      </c>
      <c r="F9" s="144" t="s">
        <v>114</v>
      </c>
      <c r="G9" s="46">
        <v>0</v>
      </c>
      <c r="H9" s="46">
        <v>0</v>
      </c>
      <c r="I9" s="46">
        <v>0</v>
      </c>
      <c r="J9" s="46">
        <v>0</v>
      </c>
      <c r="K9" s="46">
        <v>0</v>
      </c>
      <c r="L9" s="46">
        <v>0</v>
      </c>
      <c r="M9" s="46">
        <v>0</v>
      </c>
      <c r="N9" s="46">
        <v>0</v>
      </c>
      <c r="O9" s="46">
        <v>0</v>
      </c>
      <c r="P9" s="46">
        <v>0</v>
      </c>
      <c r="Q9" s="46">
        <v>0</v>
      </c>
      <c r="R9" s="46">
        <v>0</v>
      </c>
      <c r="S9" s="46">
        <v>0</v>
      </c>
      <c r="T9" s="46">
        <v>0</v>
      </c>
      <c r="U9" s="46">
        <v>0</v>
      </c>
      <c r="V9" s="46">
        <v>0</v>
      </c>
      <c r="W9" s="46">
        <v>0</v>
      </c>
      <c r="X9" s="46">
        <v>0</v>
      </c>
      <c r="Y9" s="46">
        <v>0</v>
      </c>
      <c r="Z9" s="46">
        <v>0</v>
      </c>
      <c r="AA9" s="46">
        <v>0</v>
      </c>
      <c r="AB9" s="46">
        <v>0</v>
      </c>
      <c r="AD9" s="1"/>
      <c r="AE9" s="1"/>
    </row>
    <row r="10" spans="1:35" ht="16.5" x14ac:dyDescent="0.3">
      <c r="A10" s="140">
        <v>9</v>
      </c>
      <c r="B10" s="141" t="s">
        <v>123</v>
      </c>
      <c r="C10" s="141" t="s">
        <v>65</v>
      </c>
      <c r="D10" s="147" t="s">
        <v>124</v>
      </c>
      <c r="E10" s="141" t="s">
        <v>113</v>
      </c>
      <c r="F10" s="141" t="s">
        <v>114</v>
      </c>
      <c r="G10" s="43">
        <v>415</v>
      </c>
      <c r="H10" s="43">
        <v>417.37599999999998</v>
      </c>
      <c r="I10" s="43">
        <v>420.77599999999995</v>
      </c>
      <c r="J10" s="43">
        <v>424.37599999999998</v>
      </c>
      <c r="K10" s="43">
        <v>427.976</v>
      </c>
      <c r="L10" s="43">
        <v>431.87599999999998</v>
      </c>
      <c r="M10" s="43">
        <v>435.27599999999995</v>
      </c>
      <c r="N10" s="43">
        <v>438.97599999999994</v>
      </c>
      <c r="O10" s="43">
        <v>442.87599999999992</v>
      </c>
      <c r="P10" s="43">
        <v>447.17599999999993</v>
      </c>
      <c r="Q10" s="43">
        <v>451.13599999999991</v>
      </c>
      <c r="R10" s="43">
        <v>455.88799999999992</v>
      </c>
      <c r="S10" s="43">
        <v>461.16799999999989</v>
      </c>
      <c r="T10" s="43">
        <v>466.71199999999988</v>
      </c>
      <c r="U10" s="43">
        <v>472.01199999999989</v>
      </c>
      <c r="V10" s="43">
        <v>477.3119999999999</v>
      </c>
      <c r="W10" s="43">
        <v>482.51199999999989</v>
      </c>
      <c r="X10" s="43">
        <v>487.3119999999999</v>
      </c>
      <c r="Y10" s="43">
        <v>492.3119999999999</v>
      </c>
      <c r="Z10" s="43">
        <v>497.11199999999991</v>
      </c>
      <c r="AA10" s="43">
        <v>501.41199999999992</v>
      </c>
      <c r="AB10" s="43">
        <v>504.61199999999991</v>
      </c>
      <c r="AD10" s="1"/>
      <c r="AE10" s="1"/>
    </row>
    <row r="11" spans="1:35" ht="16.5" x14ac:dyDescent="0.3">
      <c r="A11" s="143">
        <v>10</v>
      </c>
      <c r="B11" s="144" t="s">
        <v>125</v>
      </c>
      <c r="C11" s="144" t="s">
        <v>65</v>
      </c>
      <c r="D11" s="146" t="s">
        <v>124</v>
      </c>
      <c r="E11" s="144" t="s">
        <v>116</v>
      </c>
      <c r="F11" s="144" t="s">
        <v>114</v>
      </c>
      <c r="G11" s="46">
        <v>5.3999999999999995</v>
      </c>
      <c r="H11" s="46">
        <v>6.4239999999999995</v>
      </c>
      <c r="I11" s="46">
        <v>6.96</v>
      </c>
      <c r="J11" s="46">
        <v>6.96</v>
      </c>
      <c r="K11" s="46">
        <v>7.5960000000000001</v>
      </c>
      <c r="L11" s="46">
        <v>7.0960000000000001</v>
      </c>
      <c r="M11" s="46">
        <v>7.7320000000000002</v>
      </c>
      <c r="N11" s="46">
        <v>8.2680000000000007</v>
      </c>
      <c r="O11" s="46">
        <v>9.1384000000000007</v>
      </c>
      <c r="P11" s="46">
        <v>9</v>
      </c>
      <c r="Q11" s="46">
        <v>10.799999999999999</v>
      </c>
      <c r="R11" s="46">
        <v>12</v>
      </c>
      <c r="S11" s="46">
        <v>12.6</v>
      </c>
      <c r="T11" s="46">
        <v>12.692</v>
      </c>
      <c r="U11" s="46">
        <v>12.692</v>
      </c>
      <c r="V11" s="46">
        <v>12.928000000000001</v>
      </c>
      <c r="W11" s="46">
        <v>12.192</v>
      </c>
      <c r="X11" s="46">
        <v>12.056000000000001</v>
      </c>
      <c r="Y11" s="46">
        <v>11.52</v>
      </c>
      <c r="Z11" s="46">
        <v>10.347999999999999</v>
      </c>
      <c r="AA11" s="46">
        <v>8.5760000000000005</v>
      </c>
      <c r="AB11" s="46">
        <v>7.9040000000000008</v>
      </c>
      <c r="AD11" s="1"/>
      <c r="AE11" s="1"/>
    </row>
    <row r="12" spans="1:35" ht="16.5" x14ac:dyDescent="0.3">
      <c r="A12" s="140">
        <v>11</v>
      </c>
      <c r="B12" s="141" t="s">
        <v>126</v>
      </c>
      <c r="C12" s="141" t="s">
        <v>65</v>
      </c>
      <c r="D12" s="147" t="s">
        <v>124</v>
      </c>
      <c r="E12" s="141" t="s">
        <v>118</v>
      </c>
      <c r="F12" s="141" t="s">
        <v>114</v>
      </c>
      <c r="G12" s="46">
        <v>2.3759999999999999</v>
      </c>
      <c r="H12" s="46">
        <v>3.4</v>
      </c>
      <c r="I12" s="46">
        <v>3.6</v>
      </c>
      <c r="J12" s="46">
        <v>3.6</v>
      </c>
      <c r="K12" s="46">
        <v>3.9</v>
      </c>
      <c r="L12" s="46">
        <v>3.4</v>
      </c>
      <c r="M12" s="46">
        <v>3.7</v>
      </c>
      <c r="N12" s="46">
        <v>3.9</v>
      </c>
      <c r="O12" s="46">
        <v>4.3</v>
      </c>
      <c r="P12" s="46">
        <v>3.96</v>
      </c>
      <c r="Q12" s="46">
        <v>4.7519999999999998</v>
      </c>
      <c r="R12" s="46">
        <v>5.28</v>
      </c>
      <c r="S12" s="46">
        <v>5.5439999999999996</v>
      </c>
      <c r="T12" s="46">
        <v>5.3</v>
      </c>
      <c r="U12" s="46">
        <v>5.3</v>
      </c>
      <c r="V12" s="46">
        <v>5.2</v>
      </c>
      <c r="W12" s="46">
        <v>4.8</v>
      </c>
      <c r="X12" s="46">
        <v>5</v>
      </c>
      <c r="Y12" s="46">
        <v>4.8</v>
      </c>
      <c r="Z12" s="46">
        <v>4.3</v>
      </c>
      <c r="AA12" s="46">
        <v>3.2</v>
      </c>
      <c r="AB12" s="46">
        <v>3.2</v>
      </c>
      <c r="AD12" s="183"/>
      <c r="AE12" s="1"/>
    </row>
    <row r="13" spans="1:35" ht="16.5" x14ac:dyDescent="0.3">
      <c r="A13" s="143">
        <v>12</v>
      </c>
      <c r="B13" s="144" t="s">
        <v>127</v>
      </c>
      <c r="C13" s="144" t="s">
        <v>65</v>
      </c>
      <c r="D13" s="146" t="s">
        <v>124</v>
      </c>
      <c r="E13" s="144" t="s">
        <v>120</v>
      </c>
      <c r="F13" s="144" t="s">
        <v>114</v>
      </c>
      <c r="G13" s="46">
        <v>3.0239999999999996</v>
      </c>
      <c r="H13" s="46">
        <v>3.0239999999999996</v>
      </c>
      <c r="I13" s="46">
        <v>3.36</v>
      </c>
      <c r="J13" s="46">
        <v>3.36</v>
      </c>
      <c r="K13" s="46">
        <v>3.6959999999999997</v>
      </c>
      <c r="L13" s="46">
        <v>3.6959999999999997</v>
      </c>
      <c r="M13" s="46">
        <v>4.032</v>
      </c>
      <c r="N13" s="46">
        <v>4.3680000000000003</v>
      </c>
      <c r="O13" s="46">
        <v>4.8384</v>
      </c>
      <c r="P13" s="46">
        <v>5.04</v>
      </c>
      <c r="Q13" s="46">
        <v>6.0479999999999992</v>
      </c>
      <c r="R13" s="46">
        <v>6.72</v>
      </c>
      <c r="S13" s="46">
        <v>7.056</v>
      </c>
      <c r="T13" s="46">
        <v>7.3919999999999995</v>
      </c>
      <c r="U13" s="46">
        <v>7.3919999999999995</v>
      </c>
      <c r="V13" s="46">
        <v>7.7279999999999998</v>
      </c>
      <c r="W13" s="46">
        <v>7.3919999999999995</v>
      </c>
      <c r="X13" s="46">
        <v>7.056</v>
      </c>
      <c r="Y13" s="46">
        <v>6.72</v>
      </c>
      <c r="Z13" s="46">
        <v>6.0479999999999992</v>
      </c>
      <c r="AA13" s="46">
        <v>5.3759999999999994</v>
      </c>
      <c r="AB13" s="46">
        <v>4.7040000000000006</v>
      </c>
      <c r="AD13" s="1"/>
      <c r="AE13" s="1"/>
    </row>
    <row r="14" spans="1:35" ht="16.5" x14ac:dyDescent="0.3">
      <c r="A14" s="140">
        <v>13</v>
      </c>
      <c r="B14" s="141" t="s">
        <v>128</v>
      </c>
      <c r="C14" s="141" t="s">
        <v>65</v>
      </c>
      <c r="D14" s="147" t="s">
        <v>124</v>
      </c>
      <c r="E14" s="141" t="s">
        <v>122</v>
      </c>
      <c r="F14" s="141" t="s">
        <v>114</v>
      </c>
      <c r="G14" s="43">
        <v>1.35</v>
      </c>
      <c r="H14" s="43">
        <v>1.53</v>
      </c>
      <c r="I14" s="43">
        <v>1.26</v>
      </c>
      <c r="J14" s="43">
        <v>1.35</v>
      </c>
      <c r="K14" s="43">
        <v>1.71</v>
      </c>
      <c r="L14" s="43">
        <v>1.62</v>
      </c>
      <c r="M14" s="43">
        <v>2.4300000000000002</v>
      </c>
      <c r="N14" s="43">
        <v>2.25</v>
      </c>
      <c r="O14" s="43">
        <v>2.16</v>
      </c>
      <c r="P14" s="43">
        <v>2.25</v>
      </c>
      <c r="Q14" s="43">
        <v>1.9800000000000002</v>
      </c>
      <c r="R14" s="43">
        <v>2.79</v>
      </c>
      <c r="S14" s="43">
        <v>1.35</v>
      </c>
      <c r="T14" s="43">
        <v>1.35</v>
      </c>
      <c r="U14" s="43">
        <v>1.9800000000000002</v>
      </c>
      <c r="V14" s="43">
        <v>1.53</v>
      </c>
      <c r="W14" s="43">
        <v>1.8</v>
      </c>
      <c r="X14" s="43">
        <v>0.9900000000000001</v>
      </c>
      <c r="Y14" s="43">
        <v>1.4400000000000002</v>
      </c>
      <c r="Z14" s="43">
        <v>1.26</v>
      </c>
      <c r="AA14" s="43">
        <v>1.26</v>
      </c>
      <c r="AB14" s="43">
        <v>1.71</v>
      </c>
      <c r="AD14" s="1"/>
      <c r="AE14" s="1"/>
    </row>
    <row r="15" spans="1:35" ht="16.5" x14ac:dyDescent="0.3">
      <c r="A15" s="143">
        <v>14</v>
      </c>
      <c r="B15" s="144" t="s">
        <v>129</v>
      </c>
      <c r="C15" s="144" t="s">
        <v>65</v>
      </c>
      <c r="D15" s="146" t="s">
        <v>130</v>
      </c>
      <c r="E15" s="144" t="s">
        <v>113</v>
      </c>
      <c r="F15" s="144" t="s">
        <v>114</v>
      </c>
      <c r="G15" s="43">
        <v>1101</v>
      </c>
      <c r="H15" s="43">
        <v>1109.58</v>
      </c>
      <c r="I15" s="43">
        <v>1118.1599999999999</v>
      </c>
      <c r="J15" s="43">
        <v>1127.6710399999999</v>
      </c>
      <c r="K15" s="43">
        <v>1137.18208</v>
      </c>
      <c r="L15" s="43">
        <v>1146.75648</v>
      </c>
      <c r="M15" s="43">
        <v>1156.61248</v>
      </c>
      <c r="N15" s="43">
        <v>1167.8764799999999</v>
      </c>
      <c r="O15" s="43">
        <v>1180.5484799999999</v>
      </c>
      <c r="P15" s="43">
        <v>1196.7404799999999</v>
      </c>
      <c r="Q15" s="43">
        <v>1211.0404799999999</v>
      </c>
      <c r="R15" s="43">
        <v>1225.29648</v>
      </c>
      <c r="S15" s="43">
        <v>1241.1364799999999</v>
      </c>
      <c r="T15" s="43">
        <v>1257.5044799999998</v>
      </c>
      <c r="U15" s="43">
        <v>1272.0621942857142</v>
      </c>
      <c r="V15" s="43">
        <v>1287.0724799999998</v>
      </c>
      <c r="W15" s="43">
        <v>1302.0073371428571</v>
      </c>
      <c r="X15" s="43">
        <v>1315.999337142857</v>
      </c>
      <c r="Y15" s="43">
        <v>1329.5513371428569</v>
      </c>
      <c r="Z15" s="43">
        <v>1342.663337142857</v>
      </c>
      <c r="AA15" s="43">
        <v>1352.6953371428569</v>
      </c>
      <c r="AB15" s="43">
        <v>1363.2553371428569</v>
      </c>
      <c r="AD15" s="1"/>
      <c r="AE15" s="1"/>
    </row>
    <row r="16" spans="1:35" ht="16.5" x14ac:dyDescent="0.3">
      <c r="A16" s="140">
        <v>15</v>
      </c>
      <c r="B16" s="141" t="s">
        <v>131</v>
      </c>
      <c r="C16" s="141" t="s">
        <v>65</v>
      </c>
      <c r="D16" s="147" t="s">
        <v>130</v>
      </c>
      <c r="E16" s="141" t="s">
        <v>116</v>
      </c>
      <c r="F16" s="141" t="s">
        <v>114</v>
      </c>
      <c r="G16" s="46">
        <v>17.316000000000003</v>
      </c>
      <c r="H16" s="46">
        <v>17.316000000000003</v>
      </c>
      <c r="I16" s="46">
        <v>18.589759999999998</v>
      </c>
      <c r="J16" s="46">
        <v>18.589759999999998</v>
      </c>
      <c r="K16" s="46">
        <v>18.7136</v>
      </c>
      <c r="L16" s="46">
        <v>19.264000000000003</v>
      </c>
      <c r="M16" s="46">
        <v>22.015999999999998</v>
      </c>
      <c r="N16" s="46">
        <v>24.767999999999997</v>
      </c>
      <c r="O16" s="46">
        <v>31.647999999999996</v>
      </c>
      <c r="P16" s="46">
        <v>31.1</v>
      </c>
      <c r="Q16" s="46">
        <v>32.4</v>
      </c>
      <c r="R16" s="46">
        <v>36</v>
      </c>
      <c r="S16" s="46">
        <v>37.199999999999996</v>
      </c>
      <c r="T16" s="46">
        <v>36.061714285714288</v>
      </c>
      <c r="U16" s="46">
        <v>37.186285714285717</v>
      </c>
      <c r="V16" s="46">
        <v>37.110857142857142</v>
      </c>
      <c r="W16" s="46">
        <v>35.495999999999995</v>
      </c>
      <c r="X16" s="46">
        <v>34.383999999999993</v>
      </c>
      <c r="Y16" s="46">
        <v>33.271999999999998</v>
      </c>
      <c r="Z16" s="46">
        <v>26.832000000000001</v>
      </c>
      <c r="AA16" s="46">
        <v>27.36</v>
      </c>
      <c r="AB16" s="46">
        <v>21.683999999999997</v>
      </c>
      <c r="AD16" s="1"/>
      <c r="AE16" s="1"/>
    </row>
    <row r="17" spans="1:33" ht="16.5" x14ac:dyDescent="0.3">
      <c r="A17" s="143">
        <v>16</v>
      </c>
      <c r="B17" s="144" t="s">
        <v>132</v>
      </c>
      <c r="C17" s="144" t="s">
        <v>65</v>
      </c>
      <c r="D17" s="146" t="s">
        <v>130</v>
      </c>
      <c r="E17" s="144" t="s">
        <v>118</v>
      </c>
      <c r="F17" s="144" t="s">
        <v>114</v>
      </c>
      <c r="G17" s="46">
        <v>8.58</v>
      </c>
      <c r="H17" s="46">
        <v>8.58</v>
      </c>
      <c r="I17" s="46">
        <v>9.5110399999999995</v>
      </c>
      <c r="J17" s="46">
        <v>9.5110399999999995</v>
      </c>
      <c r="K17" s="46">
        <v>9.5744000000000007</v>
      </c>
      <c r="L17" s="46">
        <v>9.8559999999999999</v>
      </c>
      <c r="M17" s="46">
        <v>11.264000000000001</v>
      </c>
      <c r="N17" s="46">
        <v>12.671999999999999</v>
      </c>
      <c r="O17" s="46">
        <v>16.191999999999997</v>
      </c>
      <c r="P17" s="46">
        <v>14.3</v>
      </c>
      <c r="Q17" s="46">
        <v>14.256</v>
      </c>
      <c r="R17" s="46">
        <v>15.84</v>
      </c>
      <c r="S17" s="46">
        <v>16.367999999999999</v>
      </c>
      <c r="T17" s="46">
        <v>14.557714285714287</v>
      </c>
      <c r="U17" s="46">
        <v>15.010285714285715</v>
      </c>
      <c r="V17" s="46">
        <v>14.934857142857142</v>
      </c>
      <c r="W17" s="46">
        <v>13.992000000000001</v>
      </c>
      <c r="X17" s="46">
        <v>13.551999999999998</v>
      </c>
      <c r="Y17" s="46">
        <v>13.112</v>
      </c>
      <c r="Z17" s="46">
        <v>10.032</v>
      </c>
      <c r="AA17" s="46">
        <v>10.559999999999999</v>
      </c>
      <c r="AB17" s="46">
        <v>8.0625600000000013</v>
      </c>
      <c r="AD17" s="183"/>
      <c r="AE17" s="1"/>
    </row>
    <row r="18" spans="1:33" ht="16.5" x14ac:dyDescent="0.3">
      <c r="A18" s="140">
        <v>17</v>
      </c>
      <c r="B18" s="141" t="s">
        <v>133</v>
      </c>
      <c r="C18" s="141" t="s">
        <v>65</v>
      </c>
      <c r="D18" s="147" t="s">
        <v>130</v>
      </c>
      <c r="E18" s="141" t="s">
        <v>120</v>
      </c>
      <c r="F18" s="141" t="s">
        <v>114</v>
      </c>
      <c r="G18" s="46">
        <v>8.7360000000000007</v>
      </c>
      <c r="H18" s="46">
        <v>8.7360000000000007</v>
      </c>
      <c r="I18" s="46">
        <v>9.0787200000000006</v>
      </c>
      <c r="J18" s="46">
        <v>9.0787200000000006</v>
      </c>
      <c r="K18" s="46">
        <v>9.1391999999999989</v>
      </c>
      <c r="L18" s="46">
        <v>9.4080000000000013</v>
      </c>
      <c r="M18" s="46">
        <v>10.751999999999999</v>
      </c>
      <c r="N18" s="46">
        <v>12.095999999999998</v>
      </c>
      <c r="O18" s="46">
        <v>15.456</v>
      </c>
      <c r="P18" s="46">
        <v>16.8</v>
      </c>
      <c r="Q18" s="46">
        <v>18.143999999999998</v>
      </c>
      <c r="R18" s="46">
        <v>20.16</v>
      </c>
      <c r="S18" s="46">
        <v>20.831999999999997</v>
      </c>
      <c r="T18" s="46">
        <v>21.503999999999998</v>
      </c>
      <c r="U18" s="46">
        <v>22.176000000000002</v>
      </c>
      <c r="V18" s="46">
        <v>22.176000000000002</v>
      </c>
      <c r="W18" s="46">
        <v>21.503999999999998</v>
      </c>
      <c r="X18" s="46">
        <v>20.831999999999997</v>
      </c>
      <c r="Y18" s="46">
        <v>20.16</v>
      </c>
      <c r="Z18" s="46">
        <v>16.8</v>
      </c>
      <c r="AA18" s="46">
        <v>16.8</v>
      </c>
      <c r="AB18" s="46">
        <v>13.621439999999998</v>
      </c>
      <c r="AD18" s="1"/>
      <c r="AE18" s="1"/>
    </row>
    <row r="19" spans="1:33" ht="16.5" x14ac:dyDescent="0.3">
      <c r="A19" s="143">
        <v>18</v>
      </c>
      <c r="B19" s="144" t="s">
        <v>134</v>
      </c>
      <c r="C19" s="144" t="s">
        <v>65</v>
      </c>
      <c r="D19" s="146" t="s">
        <v>130</v>
      </c>
      <c r="E19" s="144" t="s">
        <v>122</v>
      </c>
      <c r="F19" s="144" t="s">
        <v>114</v>
      </c>
      <c r="G19" s="46">
        <v>4.32</v>
      </c>
      <c r="H19" s="46">
        <v>14.85</v>
      </c>
      <c r="I19" s="46">
        <v>5.49</v>
      </c>
      <c r="J19" s="46">
        <v>6.75</v>
      </c>
      <c r="K19" s="46">
        <v>8.73</v>
      </c>
      <c r="L19" s="46">
        <v>8.64</v>
      </c>
      <c r="M19" s="46">
        <v>12.78</v>
      </c>
      <c r="N19" s="46">
        <v>10.71</v>
      </c>
      <c r="O19" s="46">
        <v>11.25</v>
      </c>
      <c r="P19" s="46">
        <v>9</v>
      </c>
      <c r="Q19" s="46">
        <v>9.99</v>
      </c>
      <c r="R19" s="46">
        <v>10.8</v>
      </c>
      <c r="S19" s="46">
        <v>9</v>
      </c>
      <c r="T19" s="46">
        <v>8.91</v>
      </c>
      <c r="U19" s="46">
        <v>10.53</v>
      </c>
      <c r="V19" s="46">
        <v>9.99</v>
      </c>
      <c r="W19" s="46">
        <v>15.93</v>
      </c>
      <c r="X19" s="46">
        <v>9.629999999999999</v>
      </c>
      <c r="Y19" s="46">
        <v>11.610000000000001</v>
      </c>
      <c r="Z19" s="46">
        <v>12.420000000000002</v>
      </c>
      <c r="AA19" s="46">
        <v>12.15</v>
      </c>
      <c r="AB19" s="46">
        <v>14.490000000000002</v>
      </c>
      <c r="AD19" s="1"/>
      <c r="AE19" s="1"/>
    </row>
    <row r="20" spans="1:33" ht="16.5" x14ac:dyDescent="0.3">
      <c r="A20" s="140">
        <v>19</v>
      </c>
      <c r="B20" s="141" t="s">
        <v>135</v>
      </c>
      <c r="C20" s="141" t="s">
        <v>65</v>
      </c>
      <c r="D20" s="147" t="s">
        <v>136</v>
      </c>
      <c r="E20" s="141" t="s">
        <v>113</v>
      </c>
      <c r="F20" s="141" t="s">
        <v>137</v>
      </c>
      <c r="G20" s="43">
        <v>8</v>
      </c>
      <c r="H20" s="43">
        <v>8</v>
      </c>
      <c r="I20" s="43">
        <v>8</v>
      </c>
      <c r="J20" s="43">
        <v>9</v>
      </c>
      <c r="K20" s="43">
        <v>9</v>
      </c>
      <c r="L20" s="43">
        <v>9</v>
      </c>
      <c r="M20" s="43">
        <v>9</v>
      </c>
      <c r="N20" s="43">
        <v>9</v>
      </c>
      <c r="O20" s="43">
        <v>9</v>
      </c>
      <c r="P20" s="43">
        <v>10</v>
      </c>
      <c r="Q20" s="43">
        <v>10</v>
      </c>
      <c r="R20" s="43">
        <v>10</v>
      </c>
      <c r="S20" s="43">
        <v>10</v>
      </c>
      <c r="T20" s="43">
        <v>10</v>
      </c>
      <c r="U20" s="43">
        <v>10</v>
      </c>
      <c r="V20" s="43">
        <v>11</v>
      </c>
      <c r="W20" s="43">
        <v>11</v>
      </c>
      <c r="X20" s="43">
        <v>11</v>
      </c>
      <c r="Y20" s="43">
        <v>11</v>
      </c>
      <c r="Z20" s="43">
        <v>11</v>
      </c>
      <c r="AA20" s="43">
        <v>11</v>
      </c>
      <c r="AB20" s="43">
        <v>11</v>
      </c>
      <c r="AD20" s="1"/>
      <c r="AE20" s="1"/>
    </row>
    <row r="21" spans="1:33" ht="16.5" x14ac:dyDescent="0.3">
      <c r="A21" s="143">
        <v>20</v>
      </c>
      <c r="B21" s="144" t="s">
        <v>138</v>
      </c>
      <c r="C21" s="144" t="s">
        <v>65</v>
      </c>
      <c r="D21" s="146" t="s">
        <v>136</v>
      </c>
      <c r="E21" s="144" t="s">
        <v>116</v>
      </c>
      <c r="F21" s="144" t="s">
        <v>137</v>
      </c>
      <c r="G21" s="43">
        <v>0</v>
      </c>
      <c r="H21" s="43">
        <v>0</v>
      </c>
      <c r="I21" s="43">
        <v>1</v>
      </c>
      <c r="J21" s="43">
        <v>0</v>
      </c>
      <c r="K21" s="43">
        <v>1</v>
      </c>
      <c r="L21" s="43">
        <v>0</v>
      </c>
      <c r="M21" s="43">
        <v>0</v>
      </c>
      <c r="N21" s="43">
        <v>0</v>
      </c>
      <c r="O21" s="43">
        <v>1</v>
      </c>
      <c r="P21" s="43">
        <v>1</v>
      </c>
      <c r="Q21" s="43">
        <v>0</v>
      </c>
      <c r="R21" s="43">
        <v>0</v>
      </c>
      <c r="S21" s="43">
        <v>0</v>
      </c>
      <c r="T21" s="43">
        <v>1</v>
      </c>
      <c r="U21" s="43">
        <v>1</v>
      </c>
      <c r="V21" s="43">
        <v>0</v>
      </c>
      <c r="W21" s="43">
        <v>0</v>
      </c>
      <c r="X21" s="43">
        <v>0</v>
      </c>
      <c r="Y21" s="43">
        <v>0</v>
      </c>
      <c r="Z21" s="43">
        <v>0</v>
      </c>
      <c r="AA21" s="43">
        <v>0</v>
      </c>
      <c r="AB21" s="43">
        <v>0</v>
      </c>
      <c r="AD21" s="1"/>
      <c r="AE21" s="1"/>
    </row>
    <row r="22" spans="1:33" ht="16.5" x14ac:dyDescent="0.3">
      <c r="A22" s="140">
        <v>21</v>
      </c>
      <c r="B22" s="141" t="s">
        <v>139</v>
      </c>
      <c r="C22" s="141" t="s">
        <v>65</v>
      </c>
      <c r="D22" s="147" t="s">
        <v>136</v>
      </c>
      <c r="E22" s="141" t="s">
        <v>118</v>
      </c>
      <c r="F22" s="141" t="s">
        <v>137</v>
      </c>
      <c r="G22" s="43">
        <v>0</v>
      </c>
      <c r="H22" s="43">
        <v>0</v>
      </c>
      <c r="I22" s="43">
        <v>1</v>
      </c>
      <c r="J22" s="43">
        <v>0</v>
      </c>
      <c r="K22" s="43">
        <v>0</v>
      </c>
      <c r="L22" s="43">
        <v>0</v>
      </c>
      <c r="M22" s="43">
        <v>0</v>
      </c>
      <c r="N22" s="43">
        <v>0</v>
      </c>
      <c r="O22" s="43">
        <v>1</v>
      </c>
      <c r="P22" s="43">
        <v>0</v>
      </c>
      <c r="Q22" s="43">
        <v>0</v>
      </c>
      <c r="R22" s="43">
        <v>0</v>
      </c>
      <c r="S22" s="43">
        <v>0</v>
      </c>
      <c r="T22" s="43">
        <v>0</v>
      </c>
      <c r="U22" s="43">
        <v>1</v>
      </c>
      <c r="V22" s="43">
        <v>0</v>
      </c>
      <c r="W22" s="43">
        <v>0</v>
      </c>
      <c r="X22" s="43">
        <v>0</v>
      </c>
      <c r="Y22" s="43">
        <v>0</v>
      </c>
      <c r="Z22" s="43">
        <v>0</v>
      </c>
      <c r="AA22" s="43">
        <v>0</v>
      </c>
      <c r="AB22" s="43">
        <v>0</v>
      </c>
      <c r="AD22" s="1"/>
      <c r="AE22" s="1"/>
    </row>
    <row r="23" spans="1:33" ht="16.5" x14ac:dyDescent="0.3">
      <c r="A23" s="143">
        <v>22</v>
      </c>
      <c r="B23" s="144" t="s">
        <v>140</v>
      </c>
      <c r="C23" s="144" t="s">
        <v>65</v>
      </c>
      <c r="D23" s="146" t="s">
        <v>136</v>
      </c>
      <c r="E23" s="144" t="s">
        <v>120</v>
      </c>
      <c r="F23" s="144" t="s">
        <v>137</v>
      </c>
      <c r="G23" s="43">
        <v>0</v>
      </c>
      <c r="H23" s="43">
        <v>0</v>
      </c>
      <c r="I23" s="43">
        <v>0</v>
      </c>
      <c r="J23" s="43">
        <v>0</v>
      </c>
      <c r="K23" s="43">
        <v>1</v>
      </c>
      <c r="L23" s="43">
        <v>0</v>
      </c>
      <c r="M23" s="43">
        <v>0</v>
      </c>
      <c r="N23" s="43">
        <v>0</v>
      </c>
      <c r="O23" s="43">
        <v>0</v>
      </c>
      <c r="P23" s="43">
        <v>1</v>
      </c>
      <c r="Q23" s="43">
        <v>0</v>
      </c>
      <c r="R23" s="43">
        <v>0</v>
      </c>
      <c r="S23" s="43">
        <v>0</v>
      </c>
      <c r="T23" s="43">
        <v>1</v>
      </c>
      <c r="U23" s="43">
        <v>0</v>
      </c>
      <c r="V23" s="43">
        <v>0</v>
      </c>
      <c r="W23" s="43">
        <v>0</v>
      </c>
      <c r="X23" s="43">
        <v>0</v>
      </c>
      <c r="Y23" s="43">
        <v>0</v>
      </c>
      <c r="Z23" s="43">
        <v>0</v>
      </c>
      <c r="AA23" s="43">
        <v>0</v>
      </c>
      <c r="AB23" s="43">
        <v>0</v>
      </c>
      <c r="AD23" s="1"/>
      <c r="AE23" s="1"/>
    </row>
    <row r="24" spans="1:33" ht="16.5" x14ac:dyDescent="0.3">
      <c r="A24" s="140">
        <v>23</v>
      </c>
      <c r="B24" s="141" t="s">
        <v>141</v>
      </c>
      <c r="C24" s="141" t="s">
        <v>65</v>
      </c>
      <c r="D24" s="147" t="s">
        <v>136</v>
      </c>
      <c r="E24" s="141" t="s">
        <v>122</v>
      </c>
      <c r="F24" s="141" t="s">
        <v>137</v>
      </c>
      <c r="G24" s="43">
        <v>0</v>
      </c>
      <c r="H24" s="43">
        <v>0</v>
      </c>
      <c r="I24" s="43">
        <v>0</v>
      </c>
      <c r="J24" s="43">
        <v>0</v>
      </c>
      <c r="K24" s="43">
        <v>0</v>
      </c>
      <c r="L24" s="43">
        <v>0</v>
      </c>
      <c r="M24" s="43">
        <v>0</v>
      </c>
      <c r="N24" s="43">
        <v>0</v>
      </c>
      <c r="O24" s="43">
        <v>0</v>
      </c>
      <c r="P24" s="43">
        <v>0</v>
      </c>
      <c r="Q24" s="43">
        <v>0</v>
      </c>
      <c r="R24" s="43">
        <v>0</v>
      </c>
      <c r="S24" s="43">
        <v>0</v>
      </c>
      <c r="T24" s="43">
        <v>0</v>
      </c>
      <c r="U24" s="43">
        <v>0</v>
      </c>
      <c r="V24" s="43">
        <v>0</v>
      </c>
      <c r="W24" s="43">
        <v>0</v>
      </c>
      <c r="X24" s="43">
        <v>0</v>
      </c>
      <c r="Y24" s="43">
        <v>0</v>
      </c>
      <c r="Z24" s="43">
        <v>0</v>
      </c>
      <c r="AA24" s="43">
        <v>0</v>
      </c>
      <c r="AB24" s="43">
        <v>0</v>
      </c>
      <c r="AD24" s="1"/>
      <c r="AE24" s="1"/>
    </row>
    <row r="25" spans="1:33" ht="16.5" x14ac:dyDescent="0.3">
      <c r="A25" s="143">
        <v>24</v>
      </c>
      <c r="B25" s="144" t="s">
        <v>142</v>
      </c>
      <c r="C25" s="144" t="s">
        <v>65</v>
      </c>
      <c r="D25" s="146" t="s">
        <v>143</v>
      </c>
      <c r="E25" s="144" t="s">
        <v>113</v>
      </c>
      <c r="F25" s="144" t="s">
        <v>137</v>
      </c>
      <c r="G25" s="43">
        <v>4</v>
      </c>
      <c r="H25" s="43">
        <v>4</v>
      </c>
      <c r="I25" s="43">
        <v>4</v>
      </c>
      <c r="J25" s="43">
        <v>4</v>
      </c>
      <c r="K25" s="43">
        <v>5</v>
      </c>
      <c r="L25" s="43">
        <v>5</v>
      </c>
      <c r="M25" s="43">
        <v>5</v>
      </c>
      <c r="N25" s="43">
        <v>5</v>
      </c>
      <c r="O25" s="43">
        <v>5</v>
      </c>
      <c r="P25" s="43">
        <v>5</v>
      </c>
      <c r="Q25" s="43">
        <v>5</v>
      </c>
      <c r="R25" s="43">
        <v>5</v>
      </c>
      <c r="S25" s="43">
        <v>5</v>
      </c>
      <c r="T25" s="43">
        <v>5</v>
      </c>
      <c r="U25" s="43">
        <v>5</v>
      </c>
      <c r="V25" s="43">
        <v>5</v>
      </c>
      <c r="W25" s="43">
        <v>5</v>
      </c>
      <c r="X25" s="43">
        <v>5</v>
      </c>
      <c r="Y25" s="43">
        <v>5</v>
      </c>
      <c r="Z25" s="43">
        <v>5</v>
      </c>
      <c r="AA25" s="43">
        <v>5</v>
      </c>
      <c r="AB25" s="43">
        <v>5</v>
      </c>
      <c r="AD25" s="1"/>
      <c r="AE25" s="1"/>
    </row>
    <row r="26" spans="1:33" ht="16.5" x14ac:dyDescent="0.3">
      <c r="A26" s="140">
        <v>25</v>
      </c>
      <c r="B26" s="141" t="s">
        <v>144</v>
      </c>
      <c r="C26" s="141" t="s">
        <v>65</v>
      </c>
      <c r="D26" s="147" t="s">
        <v>143</v>
      </c>
      <c r="E26" s="141" t="s">
        <v>116</v>
      </c>
      <c r="F26" s="141" t="s">
        <v>137</v>
      </c>
      <c r="G26" s="43">
        <v>0</v>
      </c>
      <c r="H26" s="43">
        <v>0</v>
      </c>
      <c r="I26" s="43">
        <v>0</v>
      </c>
      <c r="J26" s="43">
        <v>1</v>
      </c>
      <c r="K26" s="43">
        <v>0</v>
      </c>
      <c r="L26" s="43">
        <v>0</v>
      </c>
      <c r="M26" s="43">
        <v>0</v>
      </c>
      <c r="N26" s="43">
        <v>0</v>
      </c>
      <c r="O26" s="43">
        <v>1</v>
      </c>
      <c r="P26" s="43">
        <v>0</v>
      </c>
      <c r="Q26" s="43">
        <v>0</v>
      </c>
      <c r="R26" s="43">
        <v>0</v>
      </c>
      <c r="S26" s="43">
        <v>0</v>
      </c>
      <c r="T26" s="43">
        <v>1</v>
      </c>
      <c r="U26" s="43">
        <v>0</v>
      </c>
      <c r="V26" s="43">
        <v>0</v>
      </c>
      <c r="W26" s="43">
        <v>0</v>
      </c>
      <c r="X26" s="43">
        <v>0</v>
      </c>
      <c r="Y26" s="43">
        <v>0</v>
      </c>
      <c r="Z26" s="43">
        <v>0</v>
      </c>
      <c r="AA26" s="43">
        <v>0</v>
      </c>
      <c r="AB26" s="43">
        <v>0</v>
      </c>
      <c r="AD26" s="1"/>
      <c r="AE26" s="1"/>
      <c r="AF26" s="179"/>
      <c r="AG26" s="179"/>
    </row>
    <row r="27" spans="1:33" ht="16.5" x14ac:dyDescent="0.3">
      <c r="A27" s="143">
        <v>26</v>
      </c>
      <c r="B27" s="144" t="s">
        <v>145</v>
      </c>
      <c r="C27" s="144" t="s">
        <v>65</v>
      </c>
      <c r="D27" s="146" t="s">
        <v>143</v>
      </c>
      <c r="E27" s="144" t="s">
        <v>118</v>
      </c>
      <c r="F27" s="144" t="s">
        <v>137</v>
      </c>
      <c r="G27" s="43">
        <v>0</v>
      </c>
      <c r="H27" s="43">
        <v>0</v>
      </c>
      <c r="I27" s="43">
        <v>0</v>
      </c>
      <c r="J27" s="43">
        <v>1</v>
      </c>
      <c r="K27" s="43">
        <v>0</v>
      </c>
      <c r="L27" s="43">
        <v>0</v>
      </c>
      <c r="M27" s="43">
        <v>0</v>
      </c>
      <c r="N27" s="43">
        <v>0</v>
      </c>
      <c r="O27" s="43">
        <v>0</v>
      </c>
      <c r="P27" s="43">
        <v>0</v>
      </c>
      <c r="Q27" s="43">
        <v>0</v>
      </c>
      <c r="R27" s="43">
        <v>0</v>
      </c>
      <c r="S27" s="43">
        <v>0</v>
      </c>
      <c r="T27" s="43">
        <v>0</v>
      </c>
      <c r="U27" s="43">
        <v>0</v>
      </c>
      <c r="V27" s="43">
        <v>0</v>
      </c>
      <c r="W27" s="43">
        <v>0</v>
      </c>
      <c r="X27" s="43">
        <v>0</v>
      </c>
      <c r="Y27" s="43">
        <v>0</v>
      </c>
      <c r="Z27" s="43">
        <v>0</v>
      </c>
      <c r="AA27" s="43">
        <v>0</v>
      </c>
      <c r="AB27" s="43">
        <v>0</v>
      </c>
      <c r="AD27" s="1"/>
      <c r="AE27" s="1"/>
    </row>
    <row r="28" spans="1:33" ht="16.5" x14ac:dyDescent="0.3">
      <c r="A28" s="140">
        <v>27</v>
      </c>
      <c r="B28" s="141" t="s">
        <v>146</v>
      </c>
      <c r="C28" s="141" t="s">
        <v>65</v>
      </c>
      <c r="D28" s="147" t="s">
        <v>143</v>
      </c>
      <c r="E28" s="141" t="s">
        <v>120</v>
      </c>
      <c r="F28" s="141" t="s">
        <v>137</v>
      </c>
      <c r="G28" s="43">
        <v>0</v>
      </c>
      <c r="H28" s="43">
        <v>0</v>
      </c>
      <c r="I28" s="43">
        <v>0</v>
      </c>
      <c r="J28" s="43">
        <v>0</v>
      </c>
      <c r="K28" s="43">
        <v>0</v>
      </c>
      <c r="L28" s="43">
        <v>0</v>
      </c>
      <c r="M28" s="43">
        <v>0</v>
      </c>
      <c r="N28" s="43">
        <v>0</v>
      </c>
      <c r="O28" s="43">
        <v>1</v>
      </c>
      <c r="P28" s="43">
        <v>0</v>
      </c>
      <c r="Q28" s="43">
        <v>0</v>
      </c>
      <c r="R28" s="43">
        <v>0</v>
      </c>
      <c r="S28" s="43">
        <v>0</v>
      </c>
      <c r="T28" s="43">
        <v>1</v>
      </c>
      <c r="U28" s="43">
        <v>0</v>
      </c>
      <c r="V28" s="43">
        <v>0</v>
      </c>
      <c r="W28" s="43">
        <v>0</v>
      </c>
      <c r="X28" s="43">
        <v>0</v>
      </c>
      <c r="Y28" s="43">
        <v>0</v>
      </c>
      <c r="Z28" s="43">
        <v>0</v>
      </c>
      <c r="AA28" s="43">
        <v>0</v>
      </c>
      <c r="AB28" s="43">
        <v>0</v>
      </c>
      <c r="AD28" s="1"/>
      <c r="AE28" s="1"/>
    </row>
    <row r="29" spans="1:33" ht="16.5" x14ac:dyDescent="0.3">
      <c r="A29" s="143">
        <v>28</v>
      </c>
      <c r="B29" s="144" t="s">
        <v>147</v>
      </c>
      <c r="C29" s="144" t="s">
        <v>65</v>
      </c>
      <c r="D29" s="146" t="s">
        <v>143</v>
      </c>
      <c r="E29" s="144" t="s">
        <v>122</v>
      </c>
      <c r="F29" s="144" t="s">
        <v>137</v>
      </c>
      <c r="G29" s="43">
        <v>0</v>
      </c>
      <c r="H29" s="43">
        <v>0</v>
      </c>
      <c r="I29" s="43">
        <v>0</v>
      </c>
      <c r="J29" s="43">
        <v>0</v>
      </c>
      <c r="K29" s="43">
        <v>0</v>
      </c>
      <c r="L29" s="43">
        <v>0</v>
      </c>
      <c r="M29" s="43">
        <v>0</v>
      </c>
      <c r="N29" s="43">
        <v>0</v>
      </c>
      <c r="O29" s="43">
        <v>0</v>
      </c>
      <c r="P29" s="43">
        <v>0</v>
      </c>
      <c r="Q29" s="43">
        <v>0</v>
      </c>
      <c r="R29" s="43">
        <v>0</v>
      </c>
      <c r="S29" s="43">
        <v>0</v>
      </c>
      <c r="T29" s="43">
        <v>0</v>
      </c>
      <c r="U29" s="43">
        <v>0</v>
      </c>
      <c r="V29" s="43">
        <v>0</v>
      </c>
      <c r="W29" s="43">
        <v>0</v>
      </c>
      <c r="X29" s="43">
        <v>0</v>
      </c>
      <c r="Y29" s="43">
        <v>0</v>
      </c>
      <c r="Z29" s="43">
        <v>0</v>
      </c>
      <c r="AA29" s="43">
        <v>0</v>
      </c>
      <c r="AB29" s="43">
        <v>0</v>
      </c>
      <c r="AD29" s="1"/>
      <c r="AE29" s="1"/>
    </row>
    <row r="30" spans="1:33" ht="16.5" x14ac:dyDescent="0.3">
      <c r="A30" s="140">
        <v>29</v>
      </c>
      <c r="B30" s="141" t="s">
        <v>148</v>
      </c>
      <c r="C30" s="141" t="s">
        <v>65</v>
      </c>
      <c r="D30" s="147" t="s">
        <v>149</v>
      </c>
      <c r="E30" s="141" t="s">
        <v>113</v>
      </c>
      <c r="F30" s="141" t="s">
        <v>137</v>
      </c>
      <c r="G30" s="43">
        <v>605</v>
      </c>
      <c r="H30" s="43">
        <v>610</v>
      </c>
      <c r="I30" s="43">
        <v>615</v>
      </c>
      <c r="J30" s="43">
        <v>620</v>
      </c>
      <c r="K30" s="43">
        <v>625</v>
      </c>
      <c r="L30" s="43">
        <v>632</v>
      </c>
      <c r="M30" s="43">
        <v>639</v>
      </c>
      <c r="N30" s="43">
        <v>647</v>
      </c>
      <c r="O30" s="43">
        <v>656</v>
      </c>
      <c r="P30" s="43">
        <v>665</v>
      </c>
      <c r="Q30" s="43">
        <v>673</v>
      </c>
      <c r="R30" s="43">
        <v>681</v>
      </c>
      <c r="S30" s="43">
        <v>690</v>
      </c>
      <c r="T30" s="43">
        <v>701</v>
      </c>
      <c r="U30" s="43">
        <v>710</v>
      </c>
      <c r="V30" s="43">
        <v>719</v>
      </c>
      <c r="W30" s="43">
        <v>728</v>
      </c>
      <c r="X30" s="43">
        <v>737</v>
      </c>
      <c r="Y30" s="43">
        <v>743</v>
      </c>
      <c r="Z30" s="43">
        <v>749</v>
      </c>
      <c r="AA30" s="43">
        <v>754</v>
      </c>
      <c r="AB30" s="43">
        <v>759</v>
      </c>
      <c r="AD30" s="1"/>
      <c r="AE30" s="1"/>
    </row>
    <row r="31" spans="1:33" ht="16.5" x14ac:dyDescent="0.3">
      <c r="A31" s="143">
        <v>30</v>
      </c>
      <c r="B31" s="144" t="s">
        <v>150</v>
      </c>
      <c r="C31" s="144" t="s">
        <v>65</v>
      </c>
      <c r="D31" s="146" t="s">
        <v>149</v>
      </c>
      <c r="E31" s="144" t="s">
        <v>116</v>
      </c>
      <c r="F31" s="144" t="s">
        <v>137</v>
      </c>
      <c r="G31" s="43">
        <v>11</v>
      </c>
      <c r="H31" s="43">
        <v>11</v>
      </c>
      <c r="I31" s="43">
        <v>11</v>
      </c>
      <c r="J31" s="43">
        <v>11</v>
      </c>
      <c r="K31" s="43">
        <v>13</v>
      </c>
      <c r="L31" s="43">
        <v>14</v>
      </c>
      <c r="M31" s="43">
        <v>16</v>
      </c>
      <c r="N31" s="43">
        <v>18</v>
      </c>
      <c r="O31" s="43">
        <v>19</v>
      </c>
      <c r="P31" s="43">
        <v>18</v>
      </c>
      <c r="Q31" s="43">
        <v>19</v>
      </c>
      <c r="R31" s="43">
        <v>20</v>
      </c>
      <c r="S31" s="43">
        <v>24</v>
      </c>
      <c r="T31" s="43">
        <v>24</v>
      </c>
      <c r="U31" s="43">
        <v>24</v>
      </c>
      <c r="V31" s="43">
        <v>24</v>
      </c>
      <c r="W31" s="43">
        <v>22</v>
      </c>
      <c r="X31" s="43">
        <v>16</v>
      </c>
      <c r="Y31" s="43">
        <v>15</v>
      </c>
      <c r="Z31" s="43">
        <v>13</v>
      </c>
      <c r="AA31" s="43">
        <v>13</v>
      </c>
      <c r="AB31" s="43">
        <v>13</v>
      </c>
      <c r="AD31" s="1"/>
      <c r="AE31" s="1"/>
      <c r="AF31" s="179"/>
      <c r="AG31" s="179"/>
    </row>
    <row r="32" spans="1:33" ht="16.5" x14ac:dyDescent="0.3">
      <c r="A32" s="140">
        <v>31</v>
      </c>
      <c r="B32" s="141" t="s">
        <v>151</v>
      </c>
      <c r="C32" s="141" t="s">
        <v>65</v>
      </c>
      <c r="D32" s="147" t="s">
        <v>149</v>
      </c>
      <c r="E32" s="141" t="s">
        <v>118</v>
      </c>
      <c r="F32" s="141" t="s">
        <v>137</v>
      </c>
      <c r="G32" s="43">
        <v>5</v>
      </c>
      <c r="H32" s="43">
        <v>5</v>
      </c>
      <c r="I32" s="43">
        <v>5</v>
      </c>
      <c r="J32" s="43">
        <v>5</v>
      </c>
      <c r="K32" s="43">
        <v>7</v>
      </c>
      <c r="L32" s="43">
        <v>7</v>
      </c>
      <c r="M32" s="43">
        <v>8</v>
      </c>
      <c r="N32" s="43">
        <v>9</v>
      </c>
      <c r="O32" s="43">
        <v>9</v>
      </c>
      <c r="P32" s="43">
        <v>8</v>
      </c>
      <c r="Q32" s="43">
        <v>8</v>
      </c>
      <c r="R32" s="43">
        <v>9</v>
      </c>
      <c r="S32" s="43">
        <v>11</v>
      </c>
      <c r="T32" s="43">
        <v>9</v>
      </c>
      <c r="U32" s="43">
        <v>9</v>
      </c>
      <c r="V32" s="43">
        <v>9</v>
      </c>
      <c r="W32" s="43">
        <v>9</v>
      </c>
      <c r="X32" s="43">
        <v>6</v>
      </c>
      <c r="Y32" s="43">
        <v>6</v>
      </c>
      <c r="Z32" s="43">
        <v>5</v>
      </c>
      <c r="AA32" s="43">
        <v>5</v>
      </c>
      <c r="AB32" s="43">
        <v>5</v>
      </c>
      <c r="AD32" s="1"/>
      <c r="AE32" s="1"/>
    </row>
    <row r="33" spans="1:48" ht="16.5" x14ac:dyDescent="0.3">
      <c r="A33" s="143">
        <v>32</v>
      </c>
      <c r="B33" s="144" t="s">
        <v>152</v>
      </c>
      <c r="C33" s="144" t="s">
        <v>65</v>
      </c>
      <c r="D33" s="146" t="s">
        <v>149</v>
      </c>
      <c r="E33" s="144" t="s">
        <v>120</v>
      </c>
      <c r="F33" s="144" t="s">
        <v>137</v>
      </c>
      <c r="G33" s="43">
        <v>6</v>
      </c>
      <c r="H33" s="43">
        <v>6</v>
      </c>
      <c r="I33" s="43">
        <v>6</v>
      </c>
      <c r="J33" s="43">
        <v>6</v>
      </c>
      <c r="K33" s="43">
        <v>6</v>
      </c>
      <c r="L33" s="43">
        <v>7</v>
      </c>
      <c r="M33" s="43">
        <v>8</v>
      </c>
      <c r="N33" s="43">
        <v>9</v>
      </c>
      <c r="O33" s="43">
        <v>10</v>
      </c>
      <c r="P33" s="43">
        <v>10</v>
      </c>
      <c r="Q33" s="43">
        <v>11</v>
      </c>
      <c r="R33" s="43">
        <v>11</v>
      </c>
      <c r="S33" s="43">
        <v>13</v>
      </c>
      <c r="T33" s="43">
        <v>15</v>
      </c>
      <c r="U33" s="43">
        <v>15</v>
      </c>
      <c r="V33" s="43">
        <v>15</v>
      </c>
      <c r="W33" s="43">
        <v>13</v>
      </c>
      <c r="X33" s="43">
        <v>10</v>
      </c>
      <c r="Y33" s="43">
        <v>9</v>
      </c>
      <c r="Z33" s="43">
        <v>8</v>
      </c>
      <c r="AA33" s="43">
        <v>8</v>
      </c>
      <c r="AB33" s="43">
        <v>8</v>
      </c>
      <c r="AD33" s="1"/>
      <c r="AE33" s="1"/>
    </row>
    <row r="34" spans="1:48" ht="16.5" x14ac:dyDescent="0.3">
      <c r="A34" s="140">
        <v>33</v>
      </c>
      <c r="B34" s="141" t="s">
        <v>153</v>
      </c>
      <c r="C34" s="141" t="s">
        <v>65</v>
      </c>
      <c r="D34" s="147" t="s">
        <v>149</v>
      </c>
      <c r="E34" s="141" t="s">
        <v>122</v>
      </c>
      <c r="F34" s="141" t="s">
        <v>137</v>
      </c>
      <c r="G34" s="43">
        <v>6</v>
      </c>
      <c r="H34" s="43">
        <v>10</v>
      </c>
      <c r="I34" s="43">
        <v>6</v>
      </c>
      <c r="J34" s="43">
        <v>7</v>
      </c>
      <c r="K34" s="43">
        <v>8</v>
      </c>
      <c r="L34" s="43">
        <v>9</v>
      </c>
      <c r="M34" s="43">
        <v>8</v>
      </c>
      <c r="N34" s="43">
        <v>6</v>
      </c>
      <c r="O34" s="43">
        <v>8</v>
      </c>
      <c r="P34" s="43">
        <v>6</v>
      </c>
      <c r="Q34" s="43">
        <v>11</v>
      </c>
      <c r="R34" s="43">
        <v>10</v>
      </c>
      <c r="S34" s="43">
        <v>6</v>
      </c>
      <c r="T34" s="43">
        <v>6</v>
      </c>
      <c r="U34" s="43">
        <v>5</v>
      </c>
      <c r="V34" s="43">
        <v>5</v>
      </c>
      <c r="W34" s="43">
        <v>7</v>
      </c>
      <c r="X34" s="43">
        <v>6</v>
      </c>
      <c r="Y34" s="43">
        <v>5</v>
      </c>
      <c r="Z34" s="43">
        <v>5</v>
      </c>
      <c r="AA34" s="43">
        <v>5</v>
      </c>
      <c r="AB34" s="43">
        <v>3</v>
      </c>
      <c r="AD34" s="1"/>
      <c r="AE34" s="1"/>
    </row>
    <row r="35" spans="1:48" ht="16.5" x14ac:dyDescent="0.3">
      <c r="A35" s="143">
        <v>34</v>
      </c>
      <c r="B35" s="144" t="s">
        <v>154</v>
      </c>
      <c r="C35" s="144" t="s">
        <v>155</v>
      </c>
      <c r="D35" s="144" t="s">
        <v>156</v>
      </c>
      <c r="E35" s="144" t="s">
        <v>157</v>
      </c>
      <c r="F35" s="144" t="s">
        <v>114</v>
      </c>
      <c r="G35" s="46">
        <v>227.56952841596132</v>
      </c>
      <c r="H35" s="46">
        <v>227.56952841596132</v>
      </c>
      <c r="I35" s="46">
        <v>227.56952841596132</v>
      </c>
      <c r="J35" s="46">
        <v>227.56952841596132</v>
      </c>
      <c r="K35" s="46">
        <v>227.56952841596132</v>
      </c>
      <c r="L35" s="46">
        <v>227.56952841596132</v>
      </c>
      <c r="M35" s="46">
        <v>227.56952841596132</v>
      </c>
      <c r="N35" s="46">
        <v>227.56952841596132</v>
      </c>
      <c r="O35" s="46">
        <v>227.56952841596132</v>
      </c>
      <c r="P35" s="46">
        <v>227.56952841596132</v>
      </c>
      <c r="Q35" s="46">
        <v>227.56952841596132</v>
      </c>
      <c r="R35" s="46">
        <v>227.56952841596132</v>
      </c>
      <c r="S35" s="46">
        <v>227.53084159613061</v>
      </c>
      <c r="T35" s="46">
        <v>227.45348110998793</v>
      </c>
      <c r="U35" s="46">
        <v>227.33747983462183</v>
      </c>
      <c r="V35" s="46">
        <v>227.1828903483343</v>
      </c>
      <c r="W35" s="46">
        <v>226.98978489153822</v>
      </c>
      <c r="X35" s="46">
        <v>226.75825531094884</v>
      </c>
      <c r="Y35" s="46">
        <v>226.44986408372594</v>
      </c>
      <c r="Z35" s="46">
        <v>187.95338718949253</v>
      </c>
      <c r="AA35" s="46">
        <v>146.22773523342516</v>
      </c>
      <c r="AB35" s="46">
        <v>106.16133577946667</v>
      </c>
    </row>
    <row r="36" spans="1:48" s="5" customFormat="1" ht="16.5" x14ac:dyDescent="0.3">
      <c r="A36" s="140">
        <v>35</v>
      </c>
      <c r="B36" s="141" t="s">
        <v>158</v>
      </c>
      <c r="C36" s="141" t="s">
        <v>155</v>
      </c>
      <c r="D36" s="141" t="s">
        <v>156</v>
      </c>
      <c r="E36" s="141" t="s">
        <v>159</v>
      </c>
      <c r="F36" s="141" t="s">
        <v>114</v>
      </c>
      <c r="G36" s="46">
        <v>8.6806311266780547</v>
      </c>
      <c r="H36" s="46">
        <v>9.1473697463118366</v>
      </c>
      <c r="I36" s="46">
        <v>7.5772517665523047</v>
      </c>
      <c r="J36" s="46">
        <v>4.7906759778189416</v>
      </c>
      <c r="K36" s="46">
        <v>6.0627195697465375</v>
      </c>
      <c r="L36" s="46">
        <v>5.9663534187718259</v>
      </c>
      <c r="M36" s="46">
        <v>4.4075762813844914</v>
      </c>
      <c r="N36" s="46">
        <v>4.5920345354460492</v>
      </c>
      <c r="O36" s="46">
        <v>2.8584969977589951</v>
      </c>
      <c r="P36" s="46">
        <v>2.3250908573427003</v>
      </c>
      <c r="Q36" s="46">
        <v>1.5662032764731328</v>
      </c>
      <c r="R36" s="46">
        <v>1.3456189786989168</v>
      </c>
      <c r="S36" s="46">
        <v>2.1232267155893334</v>
      </c>
      <c r="T36" s="46">
        <v>2.1232267155893334</v>
      </c>
      <c r="U36" s="46">
        <v>2.1232267155893334</v>
      </c>
      <c r="V36" s="46">
        <v>2.1232267155893334</v>
      </c>
      <c r="W36" s="46">
        <v>2.1232267155893334</v>
      </c>
      <c r="X36" s="46">
        <v>2.1232267155893334</v>
      </c>
      <c r="Y36" s="46">
        <v>2.1232267155893334</v>
      </c>
      <c r="Z36" s="46">
        <v>2.1232267155893334</v>
      </c>
      <c r="AA36" s="46">
        <v>2.1232267155893334</v>
      </c>
      <c r="AB36" s="46">
        <v>2.1232267155893334</v>
      </c>
      <c r="AD36"/>
      <c r="AE36"/>
      <c r="AF36"/>
      <c r="AG36"/>
      <c r="AH36"/>
      <c r="AI36"/>
      <c r="AJ36"/>
      <c r="AK36"/>
      <c r="AL36"/>
      <c r="AM36"/>
      <c r="AN36"/>
      <c r="AO36"/>
      <c r="AP36"/>
      <c r="AQ36"/>
      <c r="AR36"/>
      <c r="AS36"/>
      <c r="AT36"/>
      <c r="AU36"/>
      <c r="AV36"/>
    </row>
    <row r="37" spans="1:48" s="5" customFormat="1" ht="16.5" x14ac:dyDescent="0.3">
      <c r="A37" s="143">
        <v>36</v>
      </c>
      <c r="B37" s="144" t="s">
        <v>160</v>
      </c>
      <c r="C37" s="144" t="s">
        <v>155</v>
      </c>
      <c r="D37" s="144" t="s">
        <v>156</v>
      </c>
      <c r="E37" s="144" t="s">
        <v>161</v>
      </c>
      <c r="F37" s="144" t="s">
        <v>114</v>
      </c>
      <c r="G37" s="46">
        <v>0</v>
      </c>
      <c r="H37" s="46">
        <v>0</v>
      </c>
      <c r="I37" s="46">
        <v>0</v>
      </c>
      <c r="J37" s="46">
        <v>0</v>
      </c>
      <c r="K37" s="46">
        <v>0</v>
      </c>
      <c r="L37" s="46">
        <v>0</v>
      </c>
      <c r="M37" s="46">
        <v>0</v>
      </c>
      <c r="N37" s="46">
        <v>3</v>
      </c>
      <c r="O37" s="46">
        <v>6</v>
      </c>
      <c r="P37" s="46">
        <v>9</v>
      </c>
      <c r="Q37" s="46">
        <v>12</v>
      </c>
      <c r="R37" s="46">
        <v>15</v>
      </c>
      <c r="S37" s="46">
        <v>18</v>
      </c>
      <c r="T37" s="46">
        <v>21</v>
      </c>
      <c r="U37" s="46">
        <v>24</v>
      </c>
      <c r="V37" s="46">
        <v>27</v>
      </c>
      <c r="W37" s="46">
        <v>30</v>
      </c>
      <c r="X37" s="46">
        <v>33</v>
      </c>
      <c r="Y37" s="46">
        <v>36</v>
      </c>
      <c r="Z37" s="46">
        <v>43</v>
      </c>
      <c r="AA37" s="46">
        <v>50</v>
      </c>
      <c r="AB37" s="46">
        <v>57</v>
      </c>
      <c r="AD37"/>
      <c r="AE37"/>
      <c r="AF37"/>
      <c r="AG37"/>
      <c r="AH37"/>
      <c r="AI37"/>
      <c r="AJ37"/>
      <c r="AK37"/>
      <c r="AL37"/>
      <c r="AM37"/>
      <c r="AN37"/>
      <c r="AO37"/>
      <c r="AP37"/>
      <c r="AQ37"/>
      <c r="AR37"/>
      <c r="AS37"/>
      <c r="AT37"/>
      <c r="AU37"/>
      <c r="AV37"/>
    </row>
    <row r="38" spans="1:48" s="5" customFormat="1" ht="16.5" x14ac:dyDescent="0.3">
      <c r="A38" s="140">
        <v>37</v>
      </c>
      <c r="B38" s="141" t="s">
        <v>162</v>
      </c>
      <c r="C38" s="141" t="s">
        <v>155</v>
      </c>
      <c r="D38" s="141" t="s">
        <v>156</v>
      </c>
      <c r="E38" s="141" t="s">
        <v>163</v>
      </c>
      <c r="F38" s="141" t="s">
        <v>114</v>
      </c>
      <c r="G38" s="46">
        <v>0</v>
      </c>
      <c r="H38" s="46">
        <v>0</v>
      </c>
      <c r="I38" s="46">
        <v>0</v>
      </c>
      <c r="J38" s="46">
        <v>0</v>
      </c>
      <c r="K38" s="46">
        <v>0</v>
      </c>
      <c r="L38" s="46">
        <v>0</v>
      </c>
      <c r="M38" s="46">
        <v>0</v>
      </c>
      <c r="N38" s="46">
        <v>0</v>
      </c>
      <c r="O38" s="46">
        <v>0</v>
      </c>
      <c r="P38" s="46">
        <v>0</v>
      </c>
      <c r="Q38" s="46">
        <v>0</v>
      </c>
      <c r="R38" s="46">
        <v>0</v>
      </c>
      <c r="S38" s="46">
        <v>0</v>
      </c>
      <c r="T38" s="46">
        <v>0</v>
      </c>
      <c r="U38" s="46">
        <v>0</v>
      </c>
      <c r="V38" s="46">
        <v>0</v>
      </c>
      <c r="W38" s="46">
        <v>0</v>
      </c>
      <c r="X38" s="46">
        <v>0</v>
      </c>
      <c r="Y38" s="46">
        <v>0</v>
      </c>
      <c r="Z38" s="46">
        <v>7</v>
      </c>
      <c r="AA38" s="46">
        <v>7</v>
      </c>
      <c r="AB38" s="46">
        <v>7</v>
      </c>
      <c r="AD38"/>
      <c r="AE38"/>
      <c r="AF38"/>
      <c r="AG38"/>
      <c r="AH38"/>
      <c r="AI38"/>
      <c r="AJ38"/>
      <c r="AK38"/>
      <c r="AL38"/>
      <c r="AM38"/>
      <c r="AN38"/>
      <c r="AO38"/>
      <c r="AP38"/>
      <c r="AQ38"/>
      <c r="AR38"/>
      <c r="AS38"/>
      <c r="AT38"/>
      <c r="AU38"/>
      <c r="AV38"/>
    </row>
    <row r="39" spans="1:48" s="5" customFormat="1" ht="16.5" x14ac:dyDescent="0.3">
      <c r="A39" s="143">
        <v>38</v>
      </c>
      <c r="B39" s="144" t="s">
        <v>164</v>
      </c>
      <c r="C39" s="144" t="s">
        <v>155</v>
      </c>
      <c r="D39" s="144" t="s">
        <v>156</v>
      </c>
      <c r="E39" s="144" t="s">
        <v>165</v>
      </c>
      <c r="F39" s="144" t="s">
        <v>114</v>
      </c>
      <c r="G39" s="46">
        <v>0</v>
      </c>
      <c r="H39" s="46">
        <v>0</v>
      </c>
      <c r="I39" s="46">
        <v>0</v>
      </c>
      <c r="J39" s="46">
        <v>0</v>
      </c>
      <c r="K39" s="46">
        <v>0</v>
      </c>
      <c r="L39" s="46">
        <v>0</v>
      </c>
      <c r="M39" s="46">
        <v>0</v>
      </c>
      <c r="N39" s="46">
        <v>3</v>
      </c>
      <c r="O39" s="46">
        <v>3</v>
      </c>
      <c r="P39" s="46">
        <v>3</v>
      </c>
      <c r="Q39" s="46">
        <v>3</v>
      </c>
      <c r="R39" s="46">
        <v>3</v>
      </c>
      <c r="S39" s="46">
        <v>3</v>
      </c>
      <c r="T39" s="46">
        <v>3</v>
      </c>
      <c r="U39" s="46">
        <v>3</v>
      </c>
      <c r="V39" s="46">
        <v>3</v>
      </c>
      <c r="W39" s="46">
        <v>3</v>
      </c>
      <c r="X39" s="46">
        <v>3</v>
      </c>
      <c r="Y39" s="46">
        <v>3</v>
      </c>
      <c r="Z39" s="46">
        <v>0</v>
      </c>
      <c r="AA39" s="46">
        <v>0</v>
      </c>
      <c r="AB39" s="46">
        <v>0</v>
      </c>
      <c r="AD39"/>
      <c r="AE39"/>
      <c r="AF39"/>
      <c r="AG39"/>
      <c r="AH39"/>
      <c r="AI39"/>
      <c r="AJ39"/>
      <c r="AK39"/>
      <c r="AL39"/>
      <c r="AM39"/>
      <c r="AN39"/>
      <c r="AO39"/>
      <c r="AP39"/>
      <c r="AQ39"/>
      <c r="AR39"/>
      <c r="AS39"/>
      <c r="AT39"/>
      <c r="AU39"/>
      <c r="AV39"/>
    </row>
    <row r="40" spans="1:48" s="5" customFormat="1" ht="16.5" x14ac:dyDescent="0.3">
      <c r="A40" s="140">
        <v>39</v>
      </c>
      <c r="B40" s="141" t="s">
        <v>166</v>
      </c>
      <c r="C40" s="141" t="s">
        <v>155</v>
      </c>
      <c r="D40" s="141" t="s">
        <v>167</v>
      </c>
      <c r="E40" s="141" t="s">
        <v>157</v>
      </c>
      <c r="F40" s="141" t="s">
        <v>114</v>
      </c>
      <c r="G40" s="46">
        <v>319.34703748488511</v>
      </c>
      <c r="H40" s="46">
        <v>319.34703748488511</v>
      </c>
      <c r="I40" s="46">
        <v>319.34703748488511</v>
      </c>
      <c r="J40" s="46">
        <v>319.34703748488511</v>
      </c>
      <c r="K40" s="46">
        <v>319.34703748488511</v>
      </c>
      <c r="L40" s="46">
        <v>319.34703748488511</v>
      </c>
      <c r="M40" s="46">
        <v>319.34703748488511</v>
      </c>
      <c r="N40" s="46">
        <v>319.34703748488511</v>
      </c>
      <c r="O40" s="46">
        <v>319.34703748488511</v>
      </c>
      <c r="P40" s="46">
        <v>319.34703748488511</v>
      </c>
      <c r="Q40" s="46">
        <v>319.34703748488511</v>
      </c>
      <c r="R40" s="46">
        <v>319.34703748488511</v>
      </c>
      <c r="S40" s="46">
        <v>319.2927484885127</v>
      </c>
      <c r="T40" s="46">
        <v>319.18418895402658</v>
      </c>
      <c r="U40" s="46">
        <v>319.02140501766002</v>
      </c>
      <c r="V40" s="46">
        <v>318.80447046224799</v>
      </c>
      <c r="W40" s="46">
        <v>318.53348666235507</v>
      </c>
      <c r="X40" s="46">
        <v>318.20858250595944</v>
      </c>
      <c r="Y40" s="46">
        <v>317.77581883375132</v>
      </c>
      <c r="Z40" s="46">
        <v>263.75392963201358</v>
      </c>
      <c r="AA40" s="46">
        <v>205.20055725370653</v>
      </c>
      <c r="AB40" s="46">
        <v>148.97560456619095</v>
      </c>
      <c r="AD40"/>
      <c r="AE40"/>
      <c r="AF40"/>
      <c r="AG40"/>
      <c r="AH40"/>
      <c r="AI40"/>
      <c r="AJ40"/>
      <c r="AK40"/>
      <c r="AL40"/>
      <c r="AM40"/>
      <c r="AN40"/>
      <c r="AO40"/>
      <c r="AP40"/>
      <c r="AQ40"/>
      <c r="AR40"/>
      <c r="AS40"/>
      <c r="AT40"/>
      <c r="AU40"/>
      <c r="AV40"/>
    </row>
    <row r="41" spans="1:48" s="5" customFormat="1" ht="16.5" x14ac:dyDescent="0.3">
      <c r="A41" s="143">
        <v>40</v>
      </c>
      <c r="B41" s="144" t="s">
        <v>168</v>
      </c>
      <c r="C41" s="144" t="s">
        <v>155</v>
      </c>
      <c r="D41" s="144" t="s">
        <v>167</v>
      </c>
      <c r="E41" s="144" t="s">
        <v>159</v>
      </c>
      <c r="F41" s="144" t="s">
        <v>114</v>
      </c>
      <c r="G41" s="46">
        <v>12.28305354281615</v>
      </c>
      <c r="H41" s="46">
        <v>13.923046229967223</v>
      </c>
      <c r="I41" s="46">
        <v>7.3857529145768703</v>
      </c>
      <c r="J41" s="46">
        <v>6.4325536900993541</v>
      </c>
      <c r="K41" s="46">
        <v>9.3074948514737912</v>
      </c>
      <c r="L41" s="46">
        <v>6.7976642197598984</v>
      </c>
      <c r="M41" s="46">
        <v>8.3048657357998508</v>
      </c>
      <c r="N41" s="46">
        <v>7.6689582300716967</v>
      </c>
      <c r="O41" s="46">
        <v>6.506935600313005</v>
      </c>
      <c r="P41" s="46">
        <v>6.556619581587511</v>
      </c>
      <c r="Q41" s="46">
        <v>3.9240802283131955</v>
      </c>
      <c r="R41" s="46">
        <v>2.581073610719296</v>
      </c>
      <c r="S41" s="46">
        <v>2.9795120913238189</v>
      </c>
      <c r="T41" s="46">
        <v>2.9795120913238189</v>
      </c>
      <c r="U41" s="46">
        <v>2.9795120913238189</v>
      </c>
      <c r="V41" s="46">
        <v>2.9795120913238189</v>
      </c>
      <c r="W41" s="46">
        <v>2.9795120913238189</v>
      </c>
      <c r="X41" s="46">
        <v>2.9795120913238189</v>
      </c>
      <c r="Y41" s="46">
        <v>2.9795120913238189</v>
      </c>
      <c r="Z41" s="46">
        <v>2.9795120913238189</v>
      </c>
      <c r="AA41" s="46">
        <v>2.9795120913238189</v>
      </c>
      <c r="AB41" s="46">
        <v>2.9795120913238189</v>
      </c>
      <c r="AD41"/>
      <c r="AE41"/>
      <c r="AF41"/>
      <c r="AG41"/>
      <c r="AH41"/>
      <c r="AI41"/>
      <c r="AJ41"/>
      <c r="AK41"/>
      <c r="AL41"/>
      <c r="AM41"/>
      <c r="AN41"/>
      <c r="AO41"/>
      <c r="AP41"/>
      <c r="AQ41"/>
      <c r="AR41"/>
      <c r="AS41"/>
      <c r="AT41"/>
      <c r="AU41"/>
      <c r="AV41"/>
    </row>
    <row r="42" spans="1:48" s="5" customFormat="1" ht="16.5" x14ac:dyDescent="0.3">
      <c r="A42" s="140">
        <v>41</v>
      </c>
      <c r="B42" s="141" t="s">
        <v>169</v>
      </c>
      <c r="C42" s="141" t="s">
        <v>155</v>
      </c>
      <c r="D42" s="141" t="s">
        <v>167</v>
      </c>
      <c r="E42" s="141" t="s">
        <v>161</v>
      </c>
      <c r="F42" s="141" t="s">
        <v>114</v>
      </c>
      <c r="G42" s="46">
        <v>0</v>
      </c>
      <c r="H42" s="46">
        <v>0</v>
      </c>
      <c r="I42" s="46">
        <v>0</v>
      </c>
      <c r="J42" s="46">
        <v>0</v>
      </c>
      <c r="K42" s="46">
        <v>0</v>
      </c>
      <c r="L42" s="46">
        <v>0</v>
      </c>
      <c r="M42" s="46">
        <v>0</v>
      </c>
      <c r="N42" s="46">
        <v>3</v>
      </c>
      <c r="O42" s="46">
        <v>7.3</v>
      </c>
      <c r="P42" s="46">
        <v>10</v>
      </c>
      <c r="Q42" s="46">
        <v>13.1</v>
      </c>
      <c r="R42" s="46">
        <v>16</v>
      </c>
      <c r="S42" s="46">
        <v>19.7</v>
      </c>
      <c r="T42" s="46">
        <v>23</v>
      </c>
      <c r="U42" s="46">
        <v>26.2</v>
      </c>
      <c r="V42" s="46">
        <v>29.7</v>
      </c>
      <c r="W42" s="46">
        <v>32.799999999999997</v>
      </c>
      <c r="X42" s="46">
        <v>35.799999999999997</v>
      </c>
      <c r="Y42" s="46">
        <v>38.699999999999996</v>
      </c>
      <c r="Z42" s="46">
        <v>43.699999999999996</v>
      </c>
      <c r="AA42" s="46">
        <v>48.699999999999996</v>
      </c>
      <c r="AB42" s="46">
        <v>53.699999999999996</v>
      </c>
      <c r="AD42"/>
      <c r="AE42"/>
      <c r="AF42"/>
      <c r="AG42"/>
      <c r="AH42"/>
      <c r="AI42"/>
      <c r="AJ42"/>
      <c r="AK42"/>
      <c r="AL42"/>
      <c r="AM42"/>
      <c r="AN42"/>
      <c r="AO42"/>
      <c r="AP42"/>
      <c r="AQ42"/>
      <c r="AR42"/>
      <c r="AS42"/>
      <c r="AT42"/>
      <c r="AU42"/>
      <c r="AV42"/>
    </row>
    <row r="43" spans="1:48" s="5" customFormat="1" ht="16.5" x14ac:dyDescent="0.3">
      <c r="A43" s="143">
        <v>42</v>
      </c>
      <c r="B43" s="144" t="s">
        <v>170</v>
      </c>
      <c r="C43" s="144" t="s">
        <v>155</v>
      </c>
      <c r="D43" s="144" t="s">
        <v>167</v>
      </c>
      <c r="E43" s="144" t="s">
        <v>163</v>
      </c>
      <c r="F43" s="144" t="s">
        <v>114</v>
      </c>
      <c r="G43" s="46">
        <v>0</v>
      </c>
      <c r="H43" s="46">
        <v>0</v>
      </c>
      <c r="I43" s="46">
        <v>0</v>
      </c>
      <c r="J43" s="46">
        <v>0</v>
      </c>
      <c r="K43" s="46">
        <v>0</v>
      </c>
      <c r="L43" s="46">
        <v>0</v>
      </c>
      <c r="M43" s="46">
        <v>0</v>
      </c>
      <c r="N43" s="46">
        <v>0</v>
      </c>
      <c r="O43" s="46">
        <v>0</v>
      </c>
      <c r="P43" s="46">
        <v>0</v>
      </c>
      <c r="Q43" s="46">
        <v>0</v>
      </c>
      <c r="R43" s="46">
        <v>0</v>
      </c>
      <c r="S43" s="46">
        <v>0</v>
      </c>
      <c r="T43" s="46">
        <v>0</v>
      </c>
      <c r="U43" s="46">
        <v>0</v>
      </c>
      <c r="V43" s="46">
        <v>0</v>
      </c>
      <c r="W43" s="46">
        <v>0</v>
      </c>
      <c r="X43" s="46">
        <v>0</v>
      </c>
      <c r="Y43" s="46">
        <v>0</v>
      </c>
      <c r="Z43" s="46">
        <v>5</v>
      </c>
      <c r="AA43" s="46">
        <v>5</v>
      </c>
      <c r="AB43" s="46">
        <v>5</v>
      </c>
      <c r="AD43"/>
      <c r="AE43"/>
      <c r="AF43"/>
      <c r="AG43"/>
      <c r="AH43"/>
      <c r="AI43"/>
      <c r="AJ43"/>
      <c r="AK43"/>
      <c r="AL43"/>
      <c r="AM43"/>
      <c r="AN43"/>
      <c r="AO43"/>
      <c r="AP43"/>
      <c r="AQ43"/>
      <c r="AR43"/>
      <c r="AS43"/>
      <c r="AT43"/>
      <c r="AU43"/>
      <c r="AV43"/>
    </row>
    <row r="44" spans="1:48" s="5" customFormat="1" ht="16.5" x14ac:dyDescent="0.3">
      <c r="A44" s="140">
        <v>43</v>
      </c>
      <c r="B44" s="141" t="s">
        <v>171</v>
      </c>
      <c r="C44" s="141" t="s">
        <v>155</v>
      </c>
      <c r="D44" s="141" t="s">
        <v>167</v>
      </c>
      <c r="E44" s="141" t="s">
        <v>165</v>
      </c>
      <c r="F44" s="141" t="s">
        <v>114</v>
      </c>
      <c r="G44" s="46">
        <v>0</v>
      </c>
      <c r="H44" s="46">
        <v>0</v>
      </c>
      <c r="I44" s="46">
        <v>0</v>
      </c>
      <c r="J44" s="46">
        <v>0</v>
      </c>
      <c r="K44" s="46">
        <v>0</v>
      </c>
      <c r="L44" s="46">
        <v>0</v>
      </c>
      <c r="M44" s="46">
        <v>0</v>
      </c>
      <c r="N44" s="46">
        <v>3</v>
      </c>
      <c r="O44" s="46">
        <v>4.3</v>
      </c>
      <c r="P44" s="46">
        <v>2.7</v>
      </c>
      <c r="Q44" s="46">
        <v>3.1</v>
      </c>
      <c r="R44" s="46">
        <v>2.9</v>
      </c>
      <c r="S44" s="46">
        <v>3.7</v>
      </c>
      <c r="T44" s="46">
        <v>3.3</v>
      </c>
      <c r="U44" s="46">
        <v>3.2</v>
      </c>
      <c r="V44" s="46">
        <v>3.5</v>
      </c>
      <c r="W44" s="46">
        <v>3.1</v>
      </c>
      <c r="X44" s="46">
        <v>3</v>
      </c>
      <c r="Y44" s="46">
        <v>2.9</v>
      </c>
      <c r="Z44" s="46">
        <v>0</v>
      </c>
      <c r="AA44" s="46">
        <v>0</v>
      </c>
      <c r="AB44" s="46">
        <v>0</v>
      </c>
      <c r="AD44"/>
      <c r="AE44"/>
      <c r="AF44"/>
      <c r="AG44"/>
      <c r="AH44"/>
      <c r="AI44"/>
      <c r="AJ44"/>
      <c r="AK44"/>
      <c r="AL44"/>
      <c r="AM44"/>
      <c r="AN44"/>
      <c r="AO44"/>
      <c r="AP44"/>
      <c r="AQ44"/>
      <c r="AR44"/>
      <c r="AS44"/>
      <c r="AT44"/>
      <c r="AU44"/>
      <c r="AV44"/>
    </row>
    <row r="45" spans="1:48" s="5" customFormat="1" ht="16.5" x14ac:dyDescent="0.3">
      <c r="A45" s="143">
        <v>44</v>
      </c>
      <c r="B45" s="144" t="s">
        <v>172</v>
      </c>
      <c r="C45" s="144" t="s">
        <v>155</v>
      </c>
      <c r="D45" s="144" t="s">
        <v>173</v>
      </c>
      <c r="E45" s="144" t="s">
        <v>157</v>
      </c>
      <c r="F45" s="144" t="s">
        <v>114</v>
      </c>
      <c r="G45" s="46">
        <v>33.373639661426843</v>
      </c>
      <c r="H45" s="46">
        <v>33.373639661426843</v>
      </c>
      <c r="I45" s="46">
        <v>33.373639661426843</v>
      </c>
      <c r="J45" s="46">
        <v>33.373639661426843</v>
      </c>
      <c r="K45" s="46">
        <v>33.373639661426843</v>
      </c>
      <c r="L45" s="46">
        <v>33.373639661426843</v>
      </c>
      <c r="M45" s="46">
        <v>33.373639661426843</v>
      </c>
      <c r="N45" s="46">
        <v>33.373639661426843</v>
      </c>
      <c r="O45" s="46">
        <v>33.373639661426843</v>
      </c>
      <c r="P45" s="46">
        <v>33.373639661426843</v>
      </c>
      <c r="Q45" s="46">
        <v>33.373639661426843</v>
      </c>
      <c r="R45" s="46">
        <v>33.373639661426843</v>
      </c>
      <c r="S45" s="46">
        <v>33.367966142684402</v>
      </c>
      <c r="T45" s="46">
        <v>33.356621034195889</v>
      </c>
      <c r="U45" s="46">
        <v>33.339609157468452</v>
      </c>
      <c r="V45" s="46">
        <v>33.316938223241372</v>
      </c>
      <c r="W45" s="46">
        <v>33.28861882575162</v>
      </c>
      <c r="X45" s="46">
        <v>33.254664434549355</v>
      </c>
      <c r="Y45" s="46">
        <v>33.209438090918368</v>
      </c>
      <c r="Z45" s="46">
        <v>27.563833615462244</v>
      </c>
      <c r="AA45" s="46">
        <v>21.444662552829623</v>
      </c>
      <c r="AB45" s="46">
        <v>15.568825013354306</v>
      </c>
      <c r="AD45"/>
      <c r="AE45"/>
      <c r="AF45"/>
      <c r="AG45"/>
      <c r="AH45"/>
      <c r="AI45"/>
      <c r="AJ45"/>
      <c r="AK45"/>
      <c r="AL45"/>
      <c r="AM45"/>
      <c r="AN45"/>
      <c r="AO45"/>
      <c r="AP45"/>
      <c r="AQ45"/>
      <c r="AR45"/>
      <c r="AS45"/>
      <c r="AT45"/>
      <c r="AU45"/>
      <c r="AV45"/>
    </row>
    <row r="46" spans="1:48" s="5" customFormat="1" ht="16.5" x14ac:dyDescent="0.3">
      <c r="A46" s="140">
        <v>45</v>
      </c>
      <c r="B46" s="141" t="s">
        <v>174</v>
      </c>
      <c r="C46" s="141" t="s">
        <v>155</v>
      </c>
      <c r="D46" s="141" t="s">
        <v>173</v>
      </c>
      <c r="E46" s="141" t="s">
        <v>159</v>
      </c>
      <c r="F46" s="141" t="s">
        <v>114</v>
      </c>
      <c r="G46" s="46">
        <v>1.2867321141364287</v>
      </c>
      <c r="H46" s="46">
        <v>0.77395088356654673</v>
      </c>
      <c r="I46" s="46">
        <v>1.0616563541897104</v>
      </c>
      <c r="J46" s="46">
        <v>0.38597358593644865</v>
      </c>
      <c r="K46" s="46">
        <v>0.82160203814294086</v>
      </c>
      <c r="L46" s="46">
        <v>0.59717842078027972</v>
      </c>
      <c r="M46" s="46">
        <v>1.2850594979413452</v>
      </c>
      <c r="N46" s="46">
        <v>0.3041752346854058</v>
      </c>
      <c r="O46" s="46">
        <v>0.14082710623602507</v>
      </c>
      <c r="P46" s="46">
        <v>0.29863627030056189</v>
      </c>
      <c r="Q46" s="46">
        <v>0.27265299596635806</v>
      </c>
      <c r="R46" s="46">
        <v>0.31137650026708613</v>
      </c>
      <c r="S46" s="46">
        <v>0.31137650026708613</v>
      </c>
      <c r="T46" s="46">
        <v>0.31137650026708613</v>
      </c>
      <c r="U46" s="46">
        <v>0.31137650026708613</v>
      </c>
      <c r="V46" s="46">
        <v>0.31137650026708613</v>
      </c>
      <c r="W46" s="46">
        <v>0.31137650026708613</v>
      </c>
      <c r="X46" s="46">
        <v>0.31137650026708613</v>
      </c>
      <c r="Y46" s="46">
        <v>0.31137650026708613</v>
      </c>
      <c r="Z46" s="46">
        <v>0.31137650026708613</v>
      </c>
      <c r="AA46" s="46">
        <v>0.31137650026708613</v>
      </c>
      <c r="AB46" s="46">
        <v>0.31137650026708613</v>
      </c>
      <c r="AD46"/>
      <c r="AE46"/>
      <c r="AF46"/>
      <c r="AG46"/>
      <c r="AH46"/>
      <c r="AI46"/>
      <c r="AJ46"/>
      <c r="AK46"/>
      <c r="AL46"/>
      <c r="AM46"/>
      <c r="AN46"/>
      <c r="AO46"/>
      <c r="AP46"/>
      <c r="AQ46"/>
      <c r="AR46"/>
      <c r="AS46"/>
      <c r="AT46"/>
      <c r="AU46"/>
      <c r="AV46"/>
    </row>
    <row r="47" spans="1:48" s="5" customFormat="1" ht="16.5" x14ac:dyDescent="0.3">
      <c r="A47" s="143">
        <v>46</v>
      </c>
      <c r="B47" s="144" t="s">
        <v>175</v>
      </c>
      <c r="C47" s="144" t="s">
        <v>155</v>
      </c>
      <c r="D47" s="144" t="s">
        <v>173</v>
      </c>
      <c r="E47" s="144" t="s">
        <v>161</v>
      </c>
      <c r="F47" s="144" t="s">
        <v>114</v>
      </c>
      <c r="G47" s="46">
        <v>0</v>
      </c>
      <c r="H47" s="46">
        <v>0</v>
      </c>
      <c r="I47" s="46">
        <v>0</v>
      </c>
      <c r="J47" s="46">
        <v>0</v>
      </c>
      <c r="K47" s="46">
        <v>0</v>
      </c>
      <c r="L47" s="46">
        <v>0</v>
      </c>
      <c r="M47" s="46">
        <v>0</v>
      </c>
      <c r="N47" s="46">
        <v>2.1</v>
      </c>
      <c r="O47" s="46">
        <v>4.3000000000000007</v>
      </c>
      <c r="P47" s="46">
        <v>6.2000000000000011</v>
      </c>
      <c r="Q47" s="46">
        <v>7.1000000000000014</v>
      </c>
      <c r="R47" s="46">
        <v>9.8000000000000007</v>
      </c>
      <c r="S47" s="46">
        <v>12.600000000000001</v>
      </c>
      <c r="T47" s="46">
        <v>14.400000000000002</v>
      </c>
      <c r="U47" s="46">
        <v>16.100000000000001</v>
      </c>
      <c r="V47" s="46">
        <v>18.400000000000002</v>
      </c>
      <c r="W47" s="46">
        <v>20.8</v>
      </c>
      <c r="X47" s="46">
        <v>23.2</v>
      </c>
      <c r="Y47" s="46">
        <v>25.7</v>
      </c>
      <c r="Z47" s="46">
        <v>27.7</v>
      </c>
      <c r="AA47" s="46">
        <v>29.7</v>
      </c>
      <c r="AB47" s="46">
        <v>31.7</v>
      </c>
      <c r="AD47"/>
      <c r="AE47"/>
      <c r="AF47"/>
      <c r="AG47"/>
      <c r="AH47"/>
      <c r="AI47"/>
      <c r="AJ47"/>
      <c r="AK47"/>
      <c r="AL47"/>
      <c r="AM47"/>
      <c r="AN47"/>
      <c r="AO47"/>
      <c r="AP47"/>
      <c r="AQ47"/>
      <c r="AR47"/>
      <c r="AS47"/>
      <c r="AT47"/>
      <c r="AU47"/>
      <c r="AV47"/>
    </row>
    <row r="48" spans="1:48" s="5" customFormat="1" ht="16.5" x14ac:dyDescent="0.3">
      <c r="A48" s="140">
        <v>47</v>
      </c>
      <c r="B48" s="141" t="s">
        <v>176</v>
      </c>
      <c r="C48" s="141" t="s">
        <v>155</v>
      </c>
      <c r="D48" s="141" t="s">
        <v>173</v>
      </c>
      <c r="E48" s="141" t="s">
        <v>163</v>
      </c>
      <c r="F48" s="141" t="s">
        <v>114</v>
      </c>
      <c r="G48" s="46">
        <v>0</v>
      </c>
      <c r="H48" s="46">
        <v>0</v>
      </c>
      <c r="I48" s="46">
        <v>0</v>
      </c>
      <c r="J48" s="46">
        <v>0</v>
      </c>
      <c r="K48" s="46">
        <v>0</v>
      </c>
      <c r="L48" s="46">
        <v>0</v>
      </c>
      <c r="M48" s="46">
        <v>0</v>
      </c>
      <c r="N48" s="46">
        <v>0</v>
      </c>
      <c r="O48" s="46">
        <v>0</v>
      </c>
      <c r="P48" s="46">
        <v>0</v>
      </c>
      <c r="Q48" s="46">
        <v>0</v>
      </c>
      <c r="R48" s="46">
        <v>0</v>
      </c>
      <c r="S48" s="46">
        <v>0</v>
      </c>
      <c r="T48" s="46">
        <v>0</v>
      </c>
      <c r="U48" s="46">
        <v>0</v>
      </c>
      <c r="V48" s="46">
        <v>0</v>
      </c>
      <c r="W48" s="46">
        <v>0</v>
      </c>
      <c r="X48" s="46">
        <v>0</v>
      </c>
      <c r="Y48" s="46">
        <v>0</v>
      </c>
      <c r="Z48" s="46">
        <v>2</v>
      </c>
      <c r="AA48" s="46">
        <v>2</v>
      </c>
      <c r="AB48" s="46">
        <v>2</v>
      </c>
      <c r="AD48"/>
      <c r="AE48"/>
      <c r="AF48"/>
      <c r="AG48"/>
      <c r="AH48"/>
      <c r="AI48"/>
      <c r="AJ48"/>
      <c r="AK48"/>
      <c r="AL48"/>
      <c r="AM48"/>
      <c r="AN48"/>
      <c r="AO48"/>
      <c r="AP48"/>
      <c r="AQ48"/>
      <c r="AR48"/>
      <c r="AS48"/>
      <c r="AT48"/>
      <c r="AU48"/>
      <c r="AV48"/>
    </row>
    <row r="49" spans="1:48" s="5" customFormat="1" ht="16.5" x14ac:dyDescent="0.3">
      <c r="A49" s="143">
        <v>48</v>
      </c>
      <c r="B49" s="144" t="s">
        <v>177</v>
      </c>
      <c r="C49" s="144" t="s">
        <v>155</v>
      </c>
      <c r="D49" s="144" t="s">
        <v>173</v>
      </c>
      <c r="E49" s="144" t="s">
        <v>165</v>
      </c>
      <c r="F49" s="144" t="s">
        <v>114</v>
      </c>
      <c r="G49" s="46">
        <v>0</v>
      </c>
      <c r="H49" s="46">
        <v>0</v>
      </c>
      <c r="I49" s="46">
        <v>0</v>
      </c>
      <c r="J49" s="46">
        <v>0</v>
      </c>
      <c r="K49" s="46">
        <v>0</v>
      </c>
      <c r="L49" s="46">
        <v>0</v>
      </c>
      <c r="M49" s="46">
        <v>0</v>
      </c>
      <c r="N49" s="46">
        <v>2.1</v>
      </c>
      <c r="O49" s="46">
        <v>2.2000000000000002</v>
      </c>
      <c r="P49" s="46">
        <v>1.9</v>
      </c>
      <c r="Q49" s="46">
        <v>0.9</v>
      </c>
      <c r="R49" s="46">
        <v>2.7</v>
      </c>
      <c r="S49" s="46">
        <v>2.8</v>
      </c>
      <c r="T49" s="46">
        <v>1.8</v>
      </c>
      <c r="U49" s="46">
        <v>1.7</v>
      </c>
      <c r="V49" s="46">
        <v>2.2999999999999998</v>
      </c>
      <c r="W49" s="46">
        <v>2.4</v>
      </c>
      <c r="X49" s="46">
        <v>2.4</v>
      </c>
      <c r="Y49" s="46">
        <v>2.5</v>
      </c>
      <c r="Z49" s="46">
        <v>0</v>
      </c>
      <c r="AA49" s="46">
        <v>0</v>
      </c>
      <c r="AB49" s="46">
        <v>0</v>
      </c>
      <c r="AD49"/>
      <c r="AE49"/>
      <c r="AF49"/>
      <c r="AG49"/>
      <c r="AH49"/>
      <c r="AI49"/>
      <c r="AJ49"/>
      <c r="AK49"/>
      <c r="AL49"/>
      <c r="AM49"/>
      <c r="AN49"/>
      <c r="AO49"/>
      <c r="AP49"/>
      <c r="AQ49"/>
      <c r="AR49"/>
      <c r="AS49"/>
      <c r="AT49"/>
      <c r="AU49"/>
      <c r="AV49"/>
    </row>
    <row r="50" spans="1:48" s="5" customFormat="1" ht="16.5" x14ac:dyDescent="0.3">
      <c r="A50" s="140">
        <v>49</v>
      </c>
      <c r="B50" s="141" t="s">
        <v>178</v>
      </c>
      <c r="C50" s="141" t="s">
        <v>155</v>
      </c>
      <c r="D50" s="141" t="s">
        <v>179</v>
      </c>
      <c r="E50" s="141" t="s">
        <v>157</v>
      </c>
      <c r="F50" s="141" t="s">
        <v>114</v>
      </c>
      <c r="G50" s="46">
        <v>33.131801692865778</v>
      </c>
      <c r="H50" s="46">
        <v>33.131801692865778</v>
      </c>
      <c r="I50" s="46">
        <v>33.131801692865778</v>
      </c>
      <c r="J50" s="46">
        <v>33.131801692865778</v>
      </c>
      <c r="K50" s="46">
        <v>33.131801692865778</v>
      </c>
      <c r="L50" s="46">
        <v>33.131801692865778</v>
      </c>
      <c r="M50" s="46">
        <v>33.131801692865778</v>
      </c>
      <c r="N50" s="46">
        <v>33.131801692865778</v>
      </c>
      <c r="O50" s="46">
        <v>33.131801692865778</v>
      </c>
      <c r="P50" s="46">
        <v>33.131801692865778</v>
      </c>
      <c r="Q50" s="46">
        <v>33.131801692865778</v>
      </c>
      <c r="R50" s="46">
        <v>33.131801692865778</v>
      </c>
      <c r="S50" s="46">
        <v>33.126169286577991</v>
      </c>
      <c r="T50" s="46">
        <v>33.114906389020554</v>
      </c>
      <c r="U50" s="46">
        <v>33.098017786762156</v>
      </c>
      <c r="V50" s="46">
        <v>33.07551113466716</v>
      </c>
      <c r="W50" s="46">
        <v>33.047396950202689</v>
      </c>
      <c r="X50" s="46">
        <v>33.013688605313483</v>
      </c>
      <c r="Y50" s="46">
        <v>32.968789988810258</v>
      </c>
      <c r="Z50" s="46">
        <v>27.364095690712514</v>
      </c>
      <c r="AA50" s="46">
        <v>21.289266447374334</v>
      </c>
      <c r="AB50" s="46">
        <v>15.456007440793766</v>
      </c>
      <c r="AD50"/>
      <c r="AE50"/>
      <c r="AF50"/>
      <c r="AG50"/>
      <c r="AH50"/>
      <c r="AI50"/>
      <c r="AJ50"/>
      <c r="AK50"/>
      <c r="AL50"/>
      <c r="AM50"/>
      <c r="AN50"/>
      <c r="AO50"/>
      <c r="AP50"/>
      <c r="AQ50"/>
      <c r="AR50"/>
      <c r="AS50"/>
      <c r="AT50"/>
      <c r="AU50"/>
      <c r="AV50"/>
    </row>
    <row r="51" spans="1:48" s="5" customFormat="1" ht="16.5" x14ac:dyDescent="0.3">
      <c r="A51" s="143">
        <v>50</v>
      </c>
      <c r="B51" s="144" t="s">
        <v>180</v>
      </c>
      <c r="C51" s="144" t="s">
        <v>155</v>
      </c>
      <c r="D51" s="144" t="s">
        <v>179</v>
      </c>
      <c r="E51" s="144" t="s">
        <v>159</v>
      </c>
      <c r="F51" s="144" t="s">
        <v>114</v>
      </c>
      <c r="G51" s="46">
        <v>1.2867321141364287</v>
      </c>
      <c r="H51" s="46">
        <v>0.33333333333333331</v>
      </c>
      <c r="I51" s="46">
        <v>0.5</v>
      </c>
      <c r="J51" s="46">
        <v>0.33333333333333331</v>
      </c>
      <c r="K51" s="46">
        <v>0.33333333333333331</v>
      </c>
      <c r="L51" s="46">
        <v>0.5</v>
      </c>
      <c r="M51" s="46">
        <v>0.33333333333333331</v>
      </c>
      <c r="N51" s="46">
        <v>0.66689341042621164</v>
      </c>
      <c r="O51" s="46">
        <v>1.0010208097899744</v>
      </c>
      <c r="P51" s="46">
        <v>1.837078638159209</v>
      </c>
      <c r="Q51" s="46">
        <v>1.5</v>
      </c>
      <c r="R51" s="46">
        <v>1.1670634682458705</v>
      </c>
      <c r="S51" s="46">
        <v>0.3091201488158753</v>
      </c>
      <c r="T51" s="46">
        <v>0.3091201488158753</v>
      </c>
      <c r="U51" s="46">
        <v>0.3091201488158753</v>
      </c>
      <c r="V51" s="46">
        <v>0.3091201488158753</v>
      </c>
      <c r="W51" s="46">
        <v>0.3091201488158753</v>
      </c>
      <c r="X51" s="46">
        <v>0.3091201488158753</v>
      </c>
      <c r="Y51" s="46">
        <v>0.3091201488158753</v>
      </c>
      <c r="Z51" s="46">
        <v>0.3091201488158753</v>
      </c>
      <c r="AA51" s="46">
        <v>0.3091201488158753</v>
      </c>
      <c r="AB51" s="46">
        <v>0.3091201488158753</v>
      </c>
      <c r="AD51"/>
      <c r="AE51"/>
      <c r="AF51"/>
      <c r="AG51"/>
      <c r="AH51"/>
      <c r="AI51"/>
      <c r="AJ51"/>
      <c r="AK51"/>
      <c r="AL51"/>
      <c r="AM51"/>
      <c r="AN51"/>
      <c r="AO51"/>
      <c r="AP51"/>
      <c r="AQ51"/>
      <c r="AR51"/>
      <c r="AS51"/>
      <c r="AT51"/>
      <c r="AU51"/>
      <c r="AV51"/>
    </row>
    <row r="52" spans="1:48" s="5" customFormat="1" ht="16.5" x14ac:dyDescent="0.3">
      <c r="A52" s="140">
        <v>51</v>
      </c>
      <c r="B52" s="141" t="s">
        <v>181</v>
      </c>
      <c r="C52" s="141" t="s">
        <v>155</v>
      </c>
      <c r="D52" s="141" t="s">
        <v>179</v>
      </c>
      <c r="E52" s="141" t="s">
        <v>161</v>
      </c>
      <c r="F52" s="141" t="s">
        <v>114</v>
      </c>
      <c r="G52" s="46">
        <v>0</v>
      </c>
      <c r="H52" s="46">
        <v>0</v>
      </c>
      <c r="I52" s="46">
        <v>0</v>
      </c>
      <c r="J52" s="46">
        <v>0</v>
      </c>
      <c r="K52" s="46">
        <v>0</v>
      </c>
      <c r="L52" s="46">
        <v>0</v>
      </c>
      <c r="M52" s="46">
        <v>0</v>
      </c>
      <c r="N52" s="46">
        <v>2.2999999999999998</v>
      </c>
      <c r="O52" s="46">
        <v>4.4000000000000004</v>
      </c>
      <c r="P52" s="46">
        <v>5.8000000000000007</v>
      </c>
      <c r="Q52" s="46">
        <v>7.1000000000000005</v>
      </c>
      <c r="R52" s="46">
        <v>8.9</v>
      </c>
      <c r="S52" s="46">
        <v>10.8</v>
      </c>
      <c r="T52" s="46">
        <v>12.9</v>
      </c>
      <c r="U52" s="46">
        <v>15.100000000000001</v>
      </c>
      <c r="V52" s="46">
        <v>17.100000000000001</v>
      </c>
      <c r="W52" s="46">
        <v>19.400000000000002</v>
      </c>
      <c r="X52" s="46">
        <v>21.8</v>
      </c>
      <c r="Y52" s="46">
        <v>23.8</v>
      </c>
      <c r="Z52" s="46">
        <v>25.8</v>
      </c>
      <c r="AA52" s="46">
        <v>27.8</v>
      </c>
      <c r="AB52" s="46">
        <v>29.8</v>
      </c>
      <c r="AD52"/>
      <c r="AE52"/>
      <c r="AF52"/>
      <c r="AG52"/>
      <c r="AH52"/>
      <c r="AI52"/>
      <c r="AJ52"/>
      <c r="AK52"/>
      <c r="AL52"/>
      <c r="AM52"/>
      <c r="AN52"/>
      <c r="AO52"/>
      <c r="AP52"/>
      <c r="AQ52"/>
      <c r="AR52"/>
      <c r="AS52"/>
      <c r="AT52"/>
      <c r="AU52"/>
      <c r="AV52"/>
    </row>
    <row r="53" spans="1:48" s="5" customFormat="1" ht="16.5" x14ac:dyDescent="0.3">
      <c r="A53" s="143">
        <v>52</v>
      </c>
      <c r="B53" s="144" t="s">
        <v>182</v>
      </c>
      <c r="C53" s="144" t="s">
        <v>155</v>
      </c>
      <c r="D53" s="144" t="s">
        <v>179</v>
      </c>
      <c r="E53" s="144" t="s">
        <v>163</v>
      </c>
      <c r="F53" s="144" t="s">
        <v>114</v>
      </c>
      <c r="G53" s="46">
        <v>0</v>
      </c>
      <c r="H53" s="46">
        <v>0</v>
      </c>
      <c r="I53" s="46">
        <v>0</v>
      </c>
      <c r="J53" s="46">
        <v>0</v>
      </c>
      <c r="K53" s="46">
        <v>0</v>
      </c>
      <c r="L53" s="46">
        <v>0</v>
      </c>
      <c r="M53" s="46">
        <v>0</v>
      </c>
      <c r="N53" s="46">
        <v>0</v>
      </c>
      <c r="O53" s="46">
        <v>0</v>
      </c>
      <c r="P53" s="46">
        <v>0</v>
      </c>
      <c r="Q53" s="46">
        <v>0</v>
      </c>
      <c r="R53" s="46">
        <v>0</v>
      </c>
      <c r="S53" s="46">
        <v>0</v>
      </c>
      <c r="T53" s="46">
        <v>0</v>
      </c>
      <c r="U53" s="46">
        <v>0</v>
      </c>
      <c r="V53" s="46">
        <v>0</v>
      </c>
      <c r="W53" s="46">
        <v>0</v>
      </c>
      <c r="X53" s="46">
        <v>0</v>
      </c>
      <c r="Y53" s="46">
        <v>0</v>
      </c>
      <c r="Z53" s="46">
        <v>2</v>
      </c>
      <c r="AA53" s="46">
        <v>2</v>
      </c>
      <c r="AB53" s="46">
        <v>2</v>
      </c>
      <c r="AD53"/>
      <c r="AE53"/>
      <c r="AF53"/>
      <c r="AG53"/>
      <c r="AH53"/>
      <c r="AI53"/>
      <c r="AJ53"/>
      <c r="AK53"/>
      <c r="AL53"/>
      <c r="AM53"/>
      <c r="AN53"/>
      <c r="AO53"/>
      <c r="AP53"/>
      <c r="AQ53"/>
      <c r="AR53"/>
      <c r="AS53"/>
      <c r="AT53"/>
      <c r="AU53"/>
      <c r="AV53"/>
    </row>
    <row r="54" spans="1:48" s="5" customFormat="1" ht="16.5" x14ac:dyDescent="0.3">
      <c r="A54" s="140">
        <v>53</v>
      </c>
      <c r="B54" s="141" t="s">
        <v>183</v>
      </c>
      <c r="C54" s="141" t="s">
        <v>155</v>
      </c>
      <c r="D54" s="141" t="s">
        <v>179</v>
      </c>
      <c r="E54" s="141" t="s">
        <v>165</v>
      </c>
      <c r="F54" s="141" t="s">
        <v>114</v>
      </c>
      <c r="G54" s="46">
        <v>0</v>
      </c>
      <c r="H54" s="46">
        <v>0</v>
      </c>
      <c r="I54" s="46">
        <v>0</v>
      </c>
      <c r="J54" s="46">
        <v>0</v>
      </c>
      <c r="K54" s="46">
        <v>0</v>
      </c>
      <c r="L54" s="46">
        <v>0</v>
      </c>
      <c r="M54" s="46">
        <v>0</v>
      </c>
      <c r="N54" s="46">
        <v>2.2999999999999998</v>
      </c>
      <c r="O54" s="46">
        <v>2.1</v>
      </c>
      <c r="P54" s="46">
        <v>1.4</v>
      </c>
      <c r="Q54" s="46">
        <v>1.3</v>
      </c>
      <c r="R54" s="46">
        <v>1.8</v>
      </c>
      <c r="S54" s="46">
        <v>1.9</v>
      </c>
      <c r="T54" s="46">
        <v>2.1</v>
      </c>
      <c r="U54" s="46">
        <v>2.2000000000000002</v>
      </c>
      <c r="V54" s="46">
        <v>2</v>
      </c>
      <c r="W54" s="46">
        <v>2.2999999999999998</v>
      </c>
      <c r="X54" s="46">
        <v>2.4</v>
      </c>
      <c r="Y54" s="46">
        <v>2</v>
      </c>
      <c r="Z54" s="46">
        <v>0</v>
      </c>
      <c r="AA54" s="46">
        <v>0</v>
      </c>
      <c r="AB54" s="46">
        <v>0</v>
      </c>
      <c r="AD54"/>
      <c r="AE54"/>
      <c r="AF54"/>
      <c r="AG54"/>
      <c r="AH54"/>
      <c r="AI54"/>
      <c r="AJ54"/>
      <c r="AK54"/>
      <c r="AL54"/>
      <c r="AM54"/>
      <c r="AN54"/>
      <c r="AO54"/>
      <c r="AP54"/>
      <c r="AQ54"/>
      <c r="AR54"/>
      <c r="AS54"/>
      <c r="AT54"/>
      <c r="AU54"/>
      <c r="AV54"/>
    </row>
    <row r="55" spans="1:48" s="5" customFormat="1" ht="16.5" x14ac:dyDescent="0.3">
      <c r="A55" s="143">
        <v>54</v>
      </c>
      <c r="B55" s="144" t="s">
        <v>184</v>
      </c>
      <c r="C55" s="144" t="s">
        <v>155</v>
      </c>
      <c r="D55" s="144" t="s">
        <v>185</v>
      </c>
      <c r="E55" s="144" t="s">
        <v>157</v>
      </c>
      <c r="F55" s="144" t="s">
        <v>114</v>
      </c>
      <c r="G55" s="46">
        <v>24.30471584038694</v>
      </c>
      <c r="H55" s="46">
        <v>24.30471584038694</v>
      </c>
      <c r="I55" s="46">
        <v>24.30471584038694</v>
      </c>
      <c r="J55" s="46">
        <v>24.30471584038694</v>
      </c>
      <c r="K55" s="46">
        <v>24.30471584038694</v>
      </c>
      <c r="L55" s="46">
        <v>24.30471584038694</v>
      </c>
      <c r="M55" s="46">
        <v>24.30471584038694</v>
      </c>
      <c r="N55" s="46">
        <v>24.30471584038694</v>
      </c>
      <c r="O55" s="46">
        <v>24.30471584038694</v>
      </c>
      <c r="P55" s="46">
        <v>24.30471584038694</v>
      </c>
      <c r="Q55" s="46">
        <v>24.30471584038694</v>
      </c>
      <c r="R55" s="46">
        <v>24.30471584038694</v>
      </c>
      <c r="S55" s="46">
        <v>24.30471584038694</v>
      </c>
      <c r="T55" s="46">
        <v>24.30471584038694</v>
      </c>
      <c r="U55" s="46">
        <v>24.30471584038694</v>
      </c>
      <c r="V55" s="46">
        <v>24.30471584038694</v>
      </c>
      <c r="W55" s="46">
        <v>24.30471584038694</v>
      </c>
      <c r="X55" s="46">
        <v>24.30471584038694</v>
      </c>
      <c r="Y55" s="46">
        <v>24.30471584038694</v>
      </c>
      <c r="Z55" s="46">
        <v>24.30471584038694</v>
      </c>
      <c r="AA55" s="46">
        <v>23.42974607013301</v>
      </c>
      <c r="AB55" s="46">
        <v>21.742804353083432</v>
      </c>
      <c r="AD55"/>
      <c r="AE55"/>
      <c r="AF55"/>
      <c r="AG55"/>
      <c r="AH55"/>
      <c r="AI55"/>
      <c r="AJ55"/>
      <c r="AK55"/>
      <c r="AL55"/>
      <c r="AM55"/>
      <c r="AN55"/>
      <c r="AO55"/>
      <c r="AP55"/>
      <c r="AQ55"/>
      <c r="AR55"/>
      <c r="AS55"/>
      <c r="AT55"/>
      <c r="AU55"/>
      <c r="AV55"/>
    </row>
    <row r="56" spans="1:48" s="5" customFormat="1" ht="16.5" x14ac:dyDescent="0.3">
      <c r="A56" s="140">
        <v>55</v>
      </c>
      <c r="B56" s="141" t="s">
        <v>186</v>
      </c>
      <c r="C56" s="141" t="s">
        <v>155</v>
      </c>
      <c r="D56" s="141" t="s">
        <v>185</v>
      </c>
      <c r="E56" s="141" t="s">
        <v>159</v>
      </c>
      <c r="F56" s="141" t="s">
        <v>114</v>
      </c>
      <c r="G56" s="46">
        <v>1.2867321141364287</v>
      </c>
      <c r="H56" s="46">
        <v>0.77395088356654673</v>
      </c>
      <c r="I56" s="46">
        <v>1.0616563541897104</v>
      </c>
      <c r="J56" s="46">
        <v>0.38597358593644865</v>
      </c>
      <c r="K56" s="46">
        <v>0.82160203814294086</v>
      </c>
      <c r="L56" s="46">
        <v>0.59717842078027972</v>
      </c>
      <c r="M56" s="46">
        <v>1.2850594979413452</v>
      </c>
      <c r="N56" s="46">
        <v>0.30407181510561276</v>
      </c>
      <c r="O56" s="46">
        <v>0.14068349514689127</v>
      </c>
      <c r="P56" s="46">
        <v>0.29802743198460441</v>
      </c>
      <c r="Q56" s="46">
        <v>0.2717270783983638</v>
      </c>
      <c r="R56" s="46">
        <v>3.2940892672104531E-2</v>
      </c>
      <c r="S56" s="46">
        <v>0.43485608706166867</v>
      </c>
      <c r="T56" s="46">
        <v>0.43485608706166867</v>
      </c>
      <c r="U56" s="46">
        <v>0.43485608706166867</v>
      </c>
      <c r="V56" s="46">
        <v>0.43485608706166867</v>
      </c>
      <c r="W56" s="46">
        <v>0.43485608706166867</v>
      </c>
      <c r="X56" s="46">
        <v>0.43485608706166867</v>
      </c>
      <c r="Y56" s="46">
        <v>0.43485608706166867</v>
      </c>
      <c r="Z56" s="46">
        <v>0.43485608706166867</v>
      </c>
      <c r="AA56" s="46">
        <v>0.43485608706166867</v>
      </c>
      <c r="AB56" s="46">
        <v>0.43485608706166867</v>
      </c>
      <c r="AD56"/>
      <c r="AE56"/>
      <c r="AF56"/>
      <c r="AG56"/>
      <c r="AH56"/>
      <c r="AI56"/>
      <c r="AJ56"/>
      <c r="AK56"/>
      <c r="AL56"/>
      <c r="AM56"/>
      <c r="AN56"/>
      <c r="AO56"/>
      <c r="AP56"/>
      <c r="AQ56"/>
      <c r="AR56"/>
      <c r="AS56"/>
      <c r="AT56"/>
      <c r="AU56"/>
      <c r="AV56"/>
    </row>
    <row r="57" spans="1:48" s="5" customFormat="1" ht="16.5" x14ac:dyDescent="0.3">
      <c r="A57" s="143">
        <v>56</v>
      </c>
      <c r="B57" s="144" t="s">
        <v>187</v>
      </c>
      <c r="C57" s="144" t="s">
        <v>155</v>
      </c>
      <c r="D57" s="144" t="s">
        <v>185</v>
      </c>
      <c r="E57" s="144" t="s">
        <v>161</v>
      </c>
      <c r="F57" s="144" t="s">
        <v>114</v>
      </c>
      <c r="G57" s="46">
        <v>0</v>
      </c>
      <c r="H57" s="46">
        <v>0</v>
      </c>
      <c r="I57" s="46">
        <v>0</v>
      </c>
      <c r="J57" s="46">
        <v>0</v>
      </c>
      <c r="K57" s="46">
        <v>0</v>
      </c>
      <c r="L57" s="46">
        <v>0</v>
      </c>
      <c r="M57" s="46">
        <v>0</v>
      </c>
      <c r="N57" s="46">
        <v>8.9</v>
      </c>
      <c r="O57" s="46">
        <v>18</v>
      </c>
      <c r="P57" s="46">
        <v>26.7</v>
      </c>
      <c r="Q57" s="46">
        <v>34.799999999999997</v>
      </c>
      <c r="R57" s="46">
        <v>37.299999999999997</v>
      </c>
      <c r="S57" s="46">
        <v>39.4</v>
      </c>
      <c r="T57" s="46">
        <v>40.4</v>
      </c>
      <c r="U57" s="46">
        <v>41.4</v>
      </c>
      <c r="V57" s="46">
        <v>42.4</v>
      </c>
      <c r="W57" s="46">
        <v>43.4</v>
      </c>
      <c r="X57" s="46">
        <v>44.4</v>
      </c>
      <c r="Y57" s="46">
        <v>45.4</v>
      </c>
      <c r="Z57" s="46">
        <v>46.4</v>
      </c>
      <c r="AA57" s="46">
        <v>47.4</v>
      </c>
      <c r="AB57" s="46">
        <v>48.4</v>
      </c>
      <c r="AD57"/>
      <c r="AE57"/>
      <c r="AF57"/>
      <c r="AG57"/>
      <c r="AH57"/>
      <c r="AI57"/>
      <c r="AJ57"/>
      <c r="AK57"/>
      <c r="AL57"/>
      <c r="AM57"/>
      <c r="AN57"/>
      <c r="AO57"/>
      <c r="AP57"/>
      <c r="AQ57"/>
      <c r="AR57"/>
      <c r="AS57"/>
      <c r="AT57"/>
      <c r="AU57"/>
      <c r="AV57"/>
    </row>
    <row r="58" spans="1:48" s="5" customFormat="1" ht="16.5" x14ac:dyDescent="0.3">
      <c r="A58" s="140">
        <v>57</v>
      </c>
      <c r="B58" s="141" t="s">
        <v>188</v>
      </c>
      <c r="C58" s="141" t="s">
        <v>155</v>
      </c>
      <c r="D58" s="141" t="s">
        <v>185</v>
      </c>
      <c r="E58" s="141" t="s">
        <v>163</v>
      </c>
      <c r="F58" s="141" t="s">
        <v>114</v>
      </c>
      <c r="G58" s="46">
        <v>0</v>
      </c>
      <c r="H58" s="46">
        <v>0</v>
      </c>
      <c r="I58" s="46">
        <v>0</v>
      </c>
      <c r="J58" s="46">
        <v>0</v>
      </c>
      <c r="K58" s="46">
        <v>0</v>
      </c>
      <c r="L58" s="46">
        <v>0</v>
      </c>
      <c r="M58" s="46">
        <v>0</v>
      </c>
      <c r="N58" s="46">
        <v>0</v>
      </c>
      <c r="O58" s="46">
        <v>0</v>
      </c>
      <c r="P58" s="46">
        <v>0</v>
      </c>
      <c r="Q58" s="46">
        <v>0</v>
      </c>
      <c r="R58" s="46">
        <v>0</v>
      </c>
      <c r="S58" s="46">
        <v>0</v>
      </c>
      <c r="T58" s="46">
        <v>0</v>
      </c>
      <c r="U58" s="46">
        <v>0</v>
      </c>
      <c r="V58" s="46">
        <v>0</v>
      </c>
      <c r="W58" s="46">
        <v>0</v>
      </c>
      <c r="X58" s="46">
        <v>0</v>
      </c>
      <c r="Y58" s="46">
        <v>0</v>
      </c>
      <c r="Z58" s="46">
        <v>1</v>
      </c>
      <c r="AA58" s="46">
        <v>1</v>
      </c>
      <c r="AB58" s="46">
        <v>1</v>
      </c>
      <c r="AD58"/>
      <c r="AE58"/>
      <c r="AF58"/>
      <c r="AG58"/>
      <c r="AH58"/>
      <c r="AI58"/>
      <c r="AJ58"/>
      <c r="AK58"/>
      <c r="AL58"/>
      <c r="AM58"/>
      <c r="AN58"/>
      <c r="AO58"/>
      <c r="AP58"/>
      <c r="AQ58"/>
      <c r="AR58"/>
      <c r="AS58"/>
      <c r="AT58"/>
      <c r="AU58"/>
      <c r="AV58"/>
    </row>
    <row r="59" spans="1:48" s="5" customFormat="1" ht="16.5" x14ac:dyDescent="0.3">
      <c r="A59" s="143">
        <v>58</v>
      </c>
      <c r="B59" s="144" t="s">
        <v>189</v>
      </c>
      <c r="C59" s="144" t="s">
        <v>155</v>
      </c>
      <c r="D59" s="144" t="s">
        <v>185</v>
      </c>
      <c r="E59" s="144" t="s">
        <v>165</v>
      </c>
      <c r="F59" s="144" t="s">
        <v>114</v>
      </c>
      <c r="G59" s="46">
        <v>0</v>
      </c>
      <c r="H59" s="46">
        <v>0</v>
      </c>
      <c r="I59" s="46">
        <v>0</v>
      </c>
      <c r="J59" s="46">
        <v>0</v>
      </c>
      <c r="K59" s="46">
        <v>0</v>
      </c>
      <c r="L59" s="46">
        <v>0</v>
      </c>
      <c r="M59" s="46">
        <v>0</v>
      </c>
      <c r="N59" s="46">
        <v>8.9</v>
      </c>
      <c r="O59" s="46">
        <v>9.1</v>
      </c>
      <c r="P59" s="46">
        <v>8.6999999999999993</v>
      </c>
      <c r="Q59" s="46">
        <v>8.1</v>
      </c>
      <c r="R59" s="46">
        <v>2.5</v>
      </c>
      <c r="S59" s="46">
        <v>2.1</v>
      </c>
      <c r="T59" s="46">
        <v>1</v>
      </c>
      <c r="U59" s="46">
        <v>1</v>
      </c>
      <c r="V59" s="46">
        <v>1</v>
      </c>
      <c r="W59" s="46">
        <v>1</v>
      </c>
      <c r="X59" s="46">
        <v>1</v>
      </c>
      <c r="Y59" s="46">
        <v>1</v>
      </c>
      <c r="Z59" s="46">
        <v>0</v>
      </c>
      <c r="AA59" s="46">
        <v>0</v>
      </c>
      <c r="AB59" s="46">
        <v>0</v>
      </c>
      <c r="AD59"/>
      <c r="AE59"/>
      <c r="AF59"/>
      <c r="AG59"/>
      <c r="AH59"/>
      <c r="AI59"/>
      <c r="AJ59"/>
      <c r="AK59"/>
      <c r="AL59"/>
      <c r="AM59"/>
      <c r="AN59"/>
      <c r="AO59"/>
      <c r="AP59"/>
      <c r="AQ59"/>
      <c r="AR59"/>
      <c r="AS59"/>
      <c r="AT59"/>
      <c r="AU59"/>
      <c r="AV59"/>
    </row>
    <row r="60" spans="1:48" s="5" customFormat="1" ht="16.5" x14ac:dyDescent="0.3">
      <c r="A60" s="140">
        <v>59</v>
      </c>
      <c r="B60" s="141" t="s">
        <v>190</v>
      </c>
      <c r="C60" s="141" t="s">
        <v>155</v>
      </c>
      <c r="D60" s="141" t="s">
        <v>191</v>
      </c>
      <c r="E60" s="141" t="s">
        <v>157</v>
      </c>
      <c r="F60" s="141" t="s">
        <v>137</v>
      </c>
      <c r="G60" s="43">
        <v>50</v>
      </c>
      <c r="H60" s="43">
        <v>50</v>
      </c>
      <c r="I60" s="43">
        <v>50</v>
      </c>
      <c r="J60" s="43">
        <v>50</v>
      </c>
      <c r="K60" s="43">
        <v>50</v>
      </c>
      <c r="L60" s="43">
        <v>50</v>
      </c>
      <c r="M60" s="43">
        <v>50</v>
      </c>
      <c r="N60" s="43">
        <v>50</v>
      </c>
      <c r="O60" s="43">
        <v>50</v>
      </c>
      <c r="P60" s="43">
        <v>50</v>
      </c>
      <c r="Q60" s="43">
        <v>50</v>
      </c>
      <c r="R60" s="43">
        <v>50</v>
      </c>
      <c r="S60" s="43">
        <v>50</v>
      </c>
      <c r="T60" s="43">
        <v>50</v>
      </c>
      <c r="U60" s="43">
        <v>50</v>
      </c>
      <c r="V60" s="43">
        <v>50</v>
      </c>
      <c r="W60" s="43">
        <v>50</v>
      </c>
      <c r="X60" s="43">
        <v>50</v>
      </c>
      <c r="Y60" s="43">
        <v>50</v>
      </c>
      <c r="Z60" s="43">
        <v>40</v>
      </c>
      <c r="AA60" s="43">
        <v>30</v>
      </c>
      <c r="AB60" s="43">
        <v>20</v>
      </c>
      <c r="AD60"/>
      <c r="AE60"/>
      <c r="AF60"/>
      <c r="AG60"/>
      <c r="AH60"/>
      <c r="AI60"/>
      <c r="AJ60"/>
      <c r="AK60"/>
      <c r="AL60"/>
      <c r="AM60"/>
      <c r="AN60"/>
      <c r="AO60"/>
      <c r="AP60"/>
      <c r="AQ60"/>
      <c r="AR60"/>
      <c r="AS60"/>
      <c r="AT60"/>
      <c r="AU60"/>
      <c r="AV60"/>
    </row>
    <row r="61" spans="1:48" s="5" customFormat="1" ht="16.5" x14ac:dyDescent="0.3">
      <c r="A61" s="143">
        <v>60</v>
      </c>
      <c r="B61" s="144" t="s">
        <v>192</v>
      </c>
      <c r="C61" s="144" t="s">
        <v>155</v>
      </c>
      <c r="D61" s="144" t="s">
        <v>191</v>
      </c>
      <c r="E61" s="144" t="s">
        <v>159</v>
      </c>
      <c r="F61" s="144" t="s">
        <v>137</v>
      </c>
      <c r="G61" s="43">
        <v>1</v>
      </c>
      <c r="H61" s="43">
        <v>0.33333333333333331</v>
      </c>
      <c r="I61" s="43">
        <v>0.5</v>
      </c>
      <c r="J61" s="43">
        <v>0.33333333333333331</v>
      </c>
      <c r="K61" s="43">
        <v>0.33333333333333331</v>
      </c>
      <c r="L61" s="43">
        <v>0.5</v>
      </c>
      <c r="M61" s="43">
        <v>0.33333333333333331</v>
      </c>
      <c r="N61" s="43">
        <v>0.66666666666666663</v>
      </c>
      <c r="O61" s="43">
        <v>1</v>
      </c>
      <c r="P61" s="43">
        <v>1.8333333333333333</v>
      </c>
      <c r="Q61" s="43">
        <v>1.5</v>
      </c>
      <c r="R61" s="43">
        <v>1.1666666666666667</v>
      </c>
      <c r="S61" s="43">
        <v>1</v>
      </c>
      <c r="T61" s="43">
        <v>1</v>
      </c>
      <c r="U61" s="43">
        <v>1</v>
      </c>
      <c r="V61" s="43">
        <v>0.83333333333333337</v>
      </c>
      <c r="W61" s="43">
        <v>1</v>
      </c>
      <c r="X61" s="43">
        <v>1.5</v>
      </c>
      <c r="Y61" s="43">
        <v>1.6666666666666667</v>
      </c>
      <c r="Z61" s="43">
        <v>3.5</v>
      </c>
      <c r="AA61" s="43">
        <v>3.666666666666667</v>
      </c>
      <c r="AB61" s="43">
        <v>2.1666666666666665</v>
      </c>
      <c r="AD61"/>
      <c r="AE61"/>
      <c r="AF61"/>
      <c r="AG61"/>
      <c r="AH61"/>
      <c r="AI61"/>
      <c r="AJ61"/>
      <c r="AK61"/>
      <c r="AL61"/>
      <c r="AM61"/>
      <c r="AN61"/>
      <c r="AO61"/>
      <c r="AP61"/>
      <c r="AQ61"/>
      <c r="AR61"/>
      <c r="AS61"/>
      <c r="AT61"/>
      <c r="AU61"/>
      <c r="AV61"/>
    </row>
    <row r="62" spans="1:48" s="5" customFormat="1" ht="16.5" x14ac:dyDescent="0.3">
      <c r="A62" s="140">
        <v>61</v>
      </c>
      <c r="B62" s="141" t="s">
        <v>193</v>
      </c>
      <c r="C62" s="141" t="s">
        <v>155</v>
      </c>
      <c r="D62" s="141" t="s">
        <v>191</v>
      </c>
      <c r="E62" s="141" t="s">
        <v>161</v>
      </c>
      <c r="F62" s="141" t="s">
        <v>137</v>
      </c>
      <c r="G62" s="43">
        <v>0</v>
      </c>
      <c r="H62" s="43">
        <v>0</v>
      </c>
      <c r="I62" s="43">
        <v>0</v>
      </c>
      <c r="J62" s="43">
        <v>0</v>
      </c>
      <c r="K62" s="43">
        <v>0</v>
      </c>
      <c r="L62" s="43">
        <v>0</v>
      </c>
      <c r="M62" s="43">
        <v>0</v>
      </c>
      <c r="N62" s="43">
        <v>3</v>
      </c>
      <c r="O62" s="43">
        <v>6</v>
      </c>
      <c r="P62" s="43">
        <v>9</v>
      </c>
      <c r="Q62" s="43">
        <v>12</v>
      </c>
      <c r="R62" s="43">
        <v>15</v>
      </c>
      <c r="S62" s="43">
        <v>18</v>
      </c>
      <c r="T62" s="43">
        <v>21</v>
      </c>
      <c r="U62" s="43">
        <v>24</v>
      </c>
      <c r="V62" s="43">
        <v>27</v>
      </c>
      <c r="W62" s="43">
        <v>30</v>
      </c>
      <c r="X62" s="43">
        <v>33</v>
      </c>
      <c r="Y62" s="43">
        <v>36</v>
      </c>
      <c r="Z62" s="43">
        <v>38</v>
      </c>
      <c r="AA62" s="43">
        <v>40</v>
      </c>
      <c r="AB62" s="43">
        <v>42</v>
      </c>
      <c r="AD62"/>
      <c r="AE62"/>
      <c r="AF62"/>
      <c r="AG62"/>
      <c r="AH62"/>
      <c r="AI62"/>
      <c r="AJ62"/>
      <c r="AK62"/>
      <c r="AL62"/>
      <c r="AM62"/>
      <c r="AN62"/>
      <c r="AO62"/>
      <c r="AP62"/>
      <c r="AQ62"/>
      <c r="AR62"/>
      <c r="AS62"/>
      <c r="AT62"/>
      <c r="AU62"/>
      <c r="AV62"/>
    </row>
    <row r="63" spans="1:48" s="5" customFormat="1" ht="16.5" x14ac:dyDescent="0.3">
      <c r="A63" s="143">
        <v>62</v>
      </c>
      <c r="B63" s="144" t="s">
        <v>194</v>
      </c>
      <c r="C63" s="144" t="s">
        <v>155</v>
      </c>
      <c r="D63" s="144" t="s">
        <v>191</v>
      </c>
      <c r="E63" s="144" t="s">
        <v>163</v>
      </c>
      <c r="F63" s="144" t="s">
        <v>137</v>
      </c>
      <c r="G63" s="43">
        <v>0</v>
      </c>
      <c r="H63" s="43">
        <v>0</v>
      </c>
      <c r="I63" s="43">
        <v>0</v>
      </c>
      <c r="J63" s="43">
        <v>0</v>
      </c>
      <c r="K63" s="43">
        <v>0</v>
      </c>
      <c r="L63" s="43">
        <v>0</v>
      </c>
      <c r="M63" s="43">
        <v>0</v>
      </c>
      <c r="N63" s="43">
        <v>0</v>
      </c>
      <c r="O63" s="43">
        <v>0</v>
      </c>
      <c r="P63" s="43">
        <v>0</v>
      </c>
      <c r="Q63" s="43">
        <v>0</v>
      </c>
      <c r="R63" s="43">
        <v>0</v>
      </c>
      <c r="S63" s="43">
        <v>0</v>
      </c>
      <c r="T63" s="43">
        <v>0</v>
      </c>
      <c r="U63" s="43">
        <v>0</v>
      </c>
      <c r="V63" s="43">
        <v>0</v>
      </c>
      <c r="W63" s="43">
        <v>0</v>
      </c>
      <c r="X63" s="43">
        <v>0</v>
      </c>
      <c r="Y63" s="43">
        <v>0</v>
      </c>
      <c r="Z63" s="43">
        <v>2</v>
      </c>
      <c r="AA63" s="43">
        <v>2</v>
      </c>
      <c r="AB63" s="43">
        <v>2</v>
      </c>
      <c r="AD63"/>
      <c r="AE63"/>
      <c r="AF63"/>
      <c r="AG63"/>
      <c r="AH63"/>
      <c r="AI63"/>
      <c r="AJ63"/>
      <c r="AK63"/>
      <c r="AL63"/>
      <c r="AM63"/>
      <c r="AN63"/>
      <c r="AO63"/>
      <c r="AP63"/>
      <c r="AQ63"/>
      <c r="AR63"/>
      <c r="AS63"/>
      <c r="AT63"/>
      <c r="AU63"/>
      <c r="AV63"/>
    </row>
    <row r="64" spans="1:48" ht="16.5" x14ac:dyDescent="0.3">
      <c r="A64" s="140">
        <v>63</v>
      </c>
      <c r="B64" s="141" t="s">
        <v>195</v>
      </c>
      <c r="C64" s="141" t="s">
        <v>155</v>
      </c>
      <c r="D64" s="141" t="s">
        <v>191</v>
      </c>
      <c r="E64" s="141" t="s">
        <v>165</v>
      </c>
      <c r="F64" s="141" t="s">
        <v>137</v>
      </c>
      <c r="G64" s="43">
        <v>0</v>
      </c>
      <c r="H64" s="43">
        <v>0</v>
      </c>
      <c r="I64" s="43">
        <v>0</v>
      </c>
      <c r="J64" s="43">
        <v>0</v>
      </c>
      <c r="K64" s="43">
        <v>0</v>
      </c>
      <c r="L64" s="43">
        <v>0</v>
      </c>
      <c r="M64" s="43">
        <v>0</v>
      </c>
      <c r="N64" s="43">
        <v>3</v>
      </c>
      <c r="O64" s="43">
        <v>3</v>
      </c>
      <c r="P64" s="43">
        <v>3</v>
      </c>
      <c r="Q64" s="43">
        <v>3</v>
      </c>
      <c r="R64" s="43">
        <v>3</v>
      </c>
      <c r="S64" s="43">
        <v>3</v>
      </c>
      <c r="T64" s="43">
        <v>3</v>
      </c>
      <c r="U64" s="43">
        <v>3</v>
      </c>
      <c r="V64" s="43">
        <v>3</v>
      </c>
      <c r="W64" s="43">
        <v>3</v>
      </c>
      <c r="X64" s="43">
        <v>3</v>
      </c>
      <c r="Y64" s="43">
        <v>3</v>
      </c>
      <c r="Z64" s="43">
        <v>0</v>
      </c>
      <c r="AA64" s="43">
        <v>0</v>
      </c>
      <c r="AB64" s="43">
        <v>0</v>
      </c>
    </row>
    <row r="65" spans="1:28" ht="16.5" x14ac:dyDescent="0.3">
      <c r="A65" s="143">
        <v>64</v>
      </c>
      <c r="B65" s="144" t="s">
        <v>196</v>
      </c>
      <c r="C65" s="144" t="s">
        <v>197</v>
      </c>
      <c r="D65" s="144" t="s">
        <v>198</v>
      </c>
      <c r="E65" s="144" t="s">
        <v>199</v>
      </c>
      <c r="F65" s="144" t="s">
        <v>106</v>
      </c>
      <c r="G65" s="43">
        <v>7</v>
      </c>
      <c r="H65" s="43">
        <v>6.5714285714285712</v>
      </c>
      <c r="I65" s="43">
        <v>6.5681834215167543</v>
      </c>
      <c r="J65" s="43">
        <v>6.5649414751092934</v>
      </c>
      <c r="K65" s="43">
        <v>6.1337655930650508</v>
      </c>
      <c r="L65" s="43">
        <v>6.1307410538179772</v>
      </c>
      <c r="M65" s="43">
        <v>6.1277194958811521</v>
      </c>
      <c r="N65" s="43">
        <v>5.6973961998592539</v>
      </c>
      <c r="O65" s="43">
        <v>5.6945909826264334</v>
      </c>
      <c r="P65" s="43">
        <v>5.6917885264341956</v>
      </c>
      <c r="Q65" s="43">
        <v>5.688988827208207</v>
      </c>
      <c r="R65" s="43">
        <v>5.6861918808821468</v>
      </c>
      <c r="S65" s="43">
        <v>5.2571428571428571</v>
      </c>
      <c r="T65" s="43">
        <v>5.2545607634016278</v>
      </c>
      <c r="U65" s="43">
        <v>5.2519812048530756</v>
      </c>
      <c r="V65" s="43">
        <v>3.9725220804710499</v>
      </c>
      <c r="W65" s="43">
        <v>3.9705738106915156</v>
      </c>
      <c r="X65" s="43">
        <v>3.9686274509803923</v>
      </c>
      <c r="Y65" s="43">
        <v>2.9750122488975994</v>
      </c>
      <c r="Z65" s="43">
        <v>2.9735553379040156</v>
      </c>
      <c r="AA65" s="43">
        <v>2.9720998531571219</v>
      </c>
      <c r="AB65" s="43">
        <v>0</v>
      </c>
    </row>
    <row r="66" spans="1:28" ht="16.5" x14ac:dyDescent="0.3">
      <c r="A66" s="140">
        <v>65</v>
      </c>
      <c r="B66" s="141" t="s">
        <v>200</v>
      </c>
      <c r="C66" s="141" t="s">
        <v>197</v>
      </c>
      <c r="D66" s="141" t="s">
        <v>201</v>
      </c>
      <c r="E66" s="141" t="s">
        <v>199</v>
      </c>
      <c r="F66" s="141" t="s">
        <v>106</v>
      </c>
      <c r="G66" s="43">
        <v>0</v>
      </c>
      <c r="H66" s="43">
        <v>0</v>
      </c>
      <c r="I66" s="43">
        <v>0</v>
      </c>
      <c r="J66" s="43">
        <v>0</v>
      </c>
      <c r="K66" s="43">
        <v>0</v>
      </c>
      <c r="L66" s="43">
        <v>0</v>
      </c>
      <c r="M66" s="43">
        <v>0</v>
      </c>
      <c r="N66" s="43">
        <v>0</v>
      </c>
      <c r="O66" s="43">
        <v>0</v>
      </c>
      <c r="P66" s="43">
        <v>0</v>
      </c>
      <c r="Q66" s="43">
        <v>0</v>
      </c>
      <c r="R66" s="43">
        <v>0</v>
      </c>
      <c r="S66" s="43">
        <v>3.6000000000000005</v>
      </c>
      <c r="T66" s="43">
        <v>3.6000000000000005</v>
      </c>
      <c r="U66" s="43">
        <v>3.6000000000000005</v>
      </c>
      <c r="V66" s="43">
        <v>14.400000000000002</v>
      </c>
      <c r="W66" s="43">
        <v>14.400000000000002</v>
      </c>
      <c r="X66" s="43">
        <v>14.400000000000002</v>
      </c>
      <c r="Y66" s="43">
        <v>25.200000000000003</v>
      </c>
      <c r="Z66" s="43">
        <v>25.200000000000003</v>
      </c>
      <c r="AA66" s="43">
        <v>25.200000000000003</v>
      </c>
      <c r="AB66" s="43">
        <v>36</v>
      </c>
    </row>
    <row r="67" spans="1:28" ht="16.5" x14ac:dyDescent="0.3">
      <c r="A67" s="143">
        <v>66</v>
      </c>
      <c r="B67" s="144" t="s">
        <v>202</v>
      </c>
      <c r="C67" s="144" t="s">
        <v>197</v>
      </c>
      <c r="D67" s="144" t="s">
        <v>203</v>
      </c>
      <c r="E67" s="144" t="s">
        <v>199</v>
      </c>
      <c r="F67" s="144" t="s">
        <v>106</v>
      </c>
      <c r="G67" s="43">
        <v>1</v>
      </c>
      <c r="H67" s="43">
        <v>2.0571428571428569</v>
      </c>
      <c r="I67" s="43">
        <v>2.0571428571428569</v>
      </c>
      <c r="J67" s="43">
        <v>2.0571428571428569</v>
      </c>
      <c r="K67" s="43">
        <v>3.3142857142857141</v>
      </c>
      <c r="L67" s="43">
        <v>3.3142857142857141</v>
      </c>
      <c r="M67" s="43">
        <v>3.3142857142857141</v>
      </c>
      <c r="N67" s="43">
        <v>4.5714285714285721</v>
      </c>
      <c r="O67" s="43">
        <v>4.5714285714285721</v>
      </c>
      <c r="P67" s="43">
        <v>4.5714285714285721</v>
      </c>
      <c r="Q67" s="43">
        <v>4.5714285714285721</v>
      </c>
      <c r="R67" s="43">
        <v>4.5714285714285721</v>
      </c>
      <c r="S67" s="43">
        <v>5.8285714285714292</v>
      </c>
      <c r="T67" s="43">
        <v>5.8285714285714292</v>
      </c>
      <c r="U67" s="43">
        <v>5.8285714285714292</v>
      </c>
      <c r="V67" s="43">
        <v>7.0857142857142863</v>
      </c>
      <c r="W67" s="43">
        <v>7.0857142857142863</v>
      </c>
      <c r="X67" s="43">
        <v>7.0857142857142863</v>
      </c>
      <c r="Y67" s="43">
        <v>8.3428571428571434</v>
      </c>
      <c r="Z67" s="43">
        <v>8.3428571428571434</v>
      </c>
      <c r="AA67" s="43">
        <v>8.3428571428571434</v>
      </c>
      <c r="AB67" s="43">
        <v>9.6000000000000014</v>
      </c>
    </row>
    <row r="68" spans="1:28" ht="16.5" x14ac:dyDescent="0.3">
      <c r="A68" s="140">
        <v>67</v>
      </c>
      <c r="B68" s="141" t="s">
        <v>204</v>
      </c>
      <c r="C68" s="141" t="s">
        <v>197</v>
      </c>
      <c r="D68" s="141" t="s">
        <v>205</v>
      </c>
      <c r="E68" s="141" t="s">
        <v>199</v>
      </c>
      <c r="F68" s="141" t="s">
        <v>106</v>
      </c>
      <c r="G68" s="43">
        <v>0</v>
      </c>
      <c r="H68" s="43">
        <v>0.33942857142857147</v>
      </c>
      <c r="I68" s="43">
        <v>0.33942857142857147</v>
      </c>
      <c r="J68" s="43">
        <v>0.33942857142857147</v>
      </c>
      <c r="K68" s="43">
        <v>0.67885714285714294</v>
      </c>
      <c r="L68" s="43">
        <v>0.67885714285714294</v>
      </c>
      <c r="M68" s="43">
        <v>0.67885714285714294</v>
      </c>
      <c r="N68" s="43">
        <v>1.0182857142857145</v>
      </c>
      <c r="O68" s="43">
        <v>1.0182857142857145</v>
      </c>
      <c r="P68" s="43">
        <v>1.0182857142857145</v>
      </c>
      <c r="Q68" s="43">
        <v>1.0182857142857145</v>
      </c>
      <c r="R68" s="43">
        <v>1.0182857142857145</v>
      </c>
      <c r="S68" s="43">
        <v>1.3577142857142859</v>
      </c>
      <c r="T68" s="43">
        <v>1.3577142857142859</v>
      </c>
      <c r="U68" s="43">
        <v>1.3577142857142859</v>
      </c>
      <c r="V68" s="43">
        <v>1.6971428571428573</v>
      </c>
      <c r="W68" s="43">
        <v>1.6971428571428573</v>
      </c>
      <c r="X68" s="43">
        <v>1.6971428571428573</v>
      </c>
      <c r="Y68" s="43">
        <v>2.0365714285714289</v>
      </c>
      <c r="Z68" s="43">
        <v>2.0365714285714289</v>
      </c>
      <c r="AA68" s="43">
        <v>2.0365714285714289</v>
      </c>
      <c r="AB68" s="43">
        <v>2.3760000000000003</v>
      </c>
    </row>
    <row r="69" spans="1:28" ht="16.5" x14ac:dyDescent="0.3">
      <c r="A69" s="143">
        <v>68</v>
      </c>
      <c r="B69" s="144" t="s">
        <v>206</v>
      </c>
      <c r="C69" s="144" t="s">
        <v>197</v>
      </c>
      <c r="D69" s="144" t="s">
        <v>207</v>
      </c>
      <c r="E69" s="144" t="s">
        <v>199</v>
      </c>
      <c r="F69" s="144" t="s">
        <v>106</v>
      </c>
      <c r="G69" s="43">
        <v>10</v>
      </c>
      <c r="H69" s="43">
        <v>8.5714285714285712</v>
      </c>
      <c r="I69" s="43">
        <v>8.5671957671957664</v>
      </c>
      <c r="J69" s="43">
        <v>8.5629671414469044</v>
      </c>
      <c r="K69" s="43">
        <v>7.132285573331453</v>
      </c>
      <c r="L69" s="43">
        <v>7.1287686672302053</v>
      </c>
      <c r="M69" s="43">
        <v>7.1252552277687808</v>
      </c>
      <c r="N69" s="43">
        <v>5.6973961998592539</v>
      </c>
      <c r="O69" s="43">
        <v>5.6945909826264334</v>
      </c>
      <c r="P69" s="43">
        <v>5.6917885264341956</v>
      </c>
      <c r="Q69" s="43">
        <v>5.688988827208207</v>
      </c>
      <c r="R69" s="43">
        <v>5.6861918808821468</v>
      </c>
      <c r="S69" s="43">
        <v>4.2625482625482629</v>
      </c>
      <c r="T69" s="43">
        <v>4.260454673028347</v>
      </c>
      <c r="U69" s="43">
        <v>4.2583631390700614</v>
      </c>
      <c r="V69" s="43">
        <v>2.8375157717650352</v>
      </c>
      <c r="W69" s="43">
        <v>2.8361241504939394</v>
      </c>
      <c r="X69" s="43">
        <v>2.8347338935574227</v>
      </c>
      <c r="Y69" s="43">
        <v>1.4166724994750475</v>
      </c>
      <c r="Z69" s="43">
        <v>1.4159787323352457</v>
      </c>
      <c r="AA69" s="43">
        <v>1.4152856443605344</v>
      </c>
      <c r="AB69" s="43">
        <v>0</v>
      </c>
    </row>
    <row r="70" spans="1:28" ht="16.5" x14ac:dyDescent="0.3">
      <c r="A70" s="140">
        <v>69</v>
      </c>
      <c r="B70" s="141" t="s">
        <v>208</v>
      </c>
      <c r="C70" s="141" t="s">
        <v>197</v>
      </c>
      <c r="D70" s="141" t="s">
        <v>209</v>
      </c>
      <c r="E70" s="141" t="s">
        <v>199</v>
      </c>
      <c r="F70" s="141" t="s">
        <v>106</v>
      </c>
      <c r="G70" s="43">
        <v>0</v>
      </c>
      <c r="H70" s="43">
        <v>0</v>
      </c>
      <c r="I70" s="43">
        <v>0</v>
      </c>
      <c r="J70" s="43">
        <v>0</v>
      </c>
      <c r="K70" s="43">
        <v>7.7714285714285714</v>
      </c>
      <c r="L70" s="43">
        <v>7.7714285714285714</v>
      </c>
      <c r="M70" s="43">
        <v>7.7714285714285714</v>
      </c>
      <c r="N70" s="43">
        <v>14.571428571428571</v>
      </c>
      <c r="O70" s="43">
        <v>14.571428571428571</v>
      </c>
      <c r="P70" s="43">
        <v>14.571428571428571</v>
      </c>
      <c r="Q70" s="43">
        <v>14.571428571428571</v>
      </c>
      <c r="R70" s="43">
        <v>14.571428571428571</v>
      </c>
      <c r="S70" s="43">
        <v>22.428571428571427</v>
      </c>
      <c r="T70" s="43">
        <v>22.428571428571427</v>
      </c>
      <c r="U70" s="43">
        <v>22.428571428571427</v>
      </c>
      <c r="V70" s="43">
        <v>27.285714285714285</v>
      </c>
      <c r="W70" s="43">
        <v>27.285714285714285</v>
      </c>
      <c r="X70" s="43">
        <v>27.285714285714285</v>
      </c>
      <c r="Y70" s="43">
        <v>32.142857142857139</v>
      </c>
      <c r="Z70" s="43">
        <v>32.142857142857139</v>
      </c>
      <c r="AA70" s="43">
        <v>32.142857142857139</v>
      </c>
      <c r="AB70" s="43">
        <v>34</v>
      </c>
    </row>
    <row r="71" spans="1:28" ht="16.5" x14ac:dyDescent="0.3">
      <c r="A71" s="143">
        <v>70</v>
      </c>
      <c r="B71" s="144" t="s">
        <v>210</v>
      </c>
      <c r="C71" s="144" t="s">
        <v>197</v>
      </c>
      <c r="D71" s="144" t="s">
        <v>211</v>
      </c>
      <c r="E71" s="144" t="s">
        <v>199</v>
      </c>
      <c r="F71" s="144" t="s">
        <v>106</v>
      </c>
      <c r="G71" s="43">
        <v>0</v>
      </c>
      <c r="H71" s="43">
        <v>0.57142857142857151</v>
      </c>
      <c r="I71" s="43">
        <v>0.57142857142857151</v>
      </c>
      <c r="J71" s="43">
        <v>0.57142857142857151</v>
      </c>
      <c r="K71" s="43">
        <v>1.142857142857143</v>
      </c>
      <c r="L71" s="43">
        <v>1.142857142857143</v>
      </c>
      <c r="M71" s="43">
        <v>1.142857142857143</v>
      </c>
      <c r="N71" s="43">
        <v>1.7142857142857144</v>
      </c>
      <c r="O71" s="43">
        <v>1.7142857142857144</v>
      </c>
      <c r="P71" s="43">
        <v>1.7142857142857144</v>
      </c>
      <c r="Q71" s="43">
        <v>2.285714285714286</v>
      </c>
      <c r="R71" s="43">
        <v>2.285714285714286</v>
      </c>
      <c r="S71" s="43">
        <v>2.285714285714286</v>
      </c>
      <c r="T71" s="43">
        <v>2.8571428571428577</v>
      </c>
      <c r="U71" s="43">
        <v>2.8571428571428577</v>
      </c>
      <c r="V71" s="43">
        <v>2.8571428571428577</v>
      </c>
      <c r="W71" s="43">
        <v>3.4285714285714288</v>
      </c>
      <c r="X71" s="43">
        <v>3.4285714285714288</v>
      </c>
      <c r="Y71" s="43">
        <v>3.4285714285714288</v>
      </c>
      <c r="Z71" s="43">
        <v>4</v>
      </c>
      <c r="AA71" s="43">
        <v>4</v>
      </c>
      <c r="AB71" s="43">
        <v>4</v>
      </c>
    </row>
    <row r="72" spans="1:28" ht="16.5" x14ac:dyDescent="0.3">
      <c r="A72" s="140">
        <v>71</v>
      </c>
      <c r="B72" s="141" t="s">
        <v>212</v>
      </c>
      <c r="C72" s="141" t="s">
        <v>197</v>
      </c>
      <c r="D72" s="141" t="s">
        <v>213</v>
      </c>
      <c r="E72" s="141"/>
      <c r="F72" s="141" t="s">
        <v>114</v>
      </c>
      <c r="G72" s="43">
        <v>8</v>
      </c>
      <c r="H72" s="46">
        <v>13.005714285714287</v>
      </c>
      <c r="I72" s="46">
        <v>18.011428571428574</v>
      </c>
      <c r="J72" s="46">
        <v>23.017142857142858</v>
      </c>
      <c r="K72" s="46">
        <v>28.022857142857145</v>
      </c>
      <c r="L72" s="46">
        <v>33.028571428571439</v>
      </c>
      <c r="M72" s="46">
        <v>38.034285714285716</v>
      </c>
      <c r="N72" s="46">
        <v>43.040000000000006</v>
      </c>
      <c r="O72" s="46">
        <v>48.04571428571429</v>
      </c>
      <c r="P72" s="46">
        <v>53.05142857142858</v>
      </c>
      <c r="Q72" s="46">
        <v>58.057142857142871</v>
      </c>
      <c r="R72" s="46">
        <v>63.062857142857148</v>
      </c>
      <c r="S72" s="46">
        <v>68.068571428571431</v>
      </c>
      <c r="T72" s="46">
        <v>73.074285714285722</v>
      </c>
      <c r="U72" s="43">
        <v>78.080000000000013</v>
      </c>
      <c r="V72" s="46">
        <v>80.868571428571443</v>
      </c>
      <c r="W72" s="46">
        <v>83.657142857142873</v>
      </c>
      <c r="X72" s="46">
        <v>86.445714285714303</v>
      </c>
      <c r="Y72" s="46">
        <v>89.234285714285718</v>
      </c>
      <c r="Z72" s="46">
        <v>92.022857142857148</v>
      </c>
      <c r="AA72" s="46">
        <v>94.811428571428578</v>
      </c>
      <c r="AB72" s="43">
        <v>97.600000000000009</v>
      </c>
    </row>
    <row r="73" spans="1:28" ht="16.5" x14ac:dyDescent="0.3">
      <c r="A73" s="143">
        <v>72</v>
      </c>
      <c r="B73" s="144" t="s">
        <v>214</v>
      </c>
      <c r="C73" s="144" t="s">
        <v>197</v>
      </c>
      <c r="D73" s="144" t="s">
        <v>215</v>
      </c>
      <c r="E73" s="144"/>
      <c r="F73" s="144" t="s">
        <v>114</v>
      </c>
      <c r="G73" s="46">
        <v>1</v>
      </c>
      <c r="H73" s="46">
        <v>1.0836363636363637</v>
      </c>
      <c r="I73" s="46">
        <v>1.1672727272727275</v>
      </c>
      <c r="J73" s="46">
        <v>1.250909090909091</v>
      </c>
      <c r="K73" s="46">
        <v>1.3345454545454547</v>
      </c>
      <c r="L73" s="46">
        <v>1.4181818181818184</v>
      </c>
      <c r="M73" s="46">
        <v>1.5018181818181819</v>
      </c>
      <c r="N73" s="46">
        <v>1.5854545454545459</v>
      </c>
      <c r="O73" s="46">
        <v>1.6690909090909094</v>
      </c>
      <c r="P73" s="46">
        <v>1.7527272727272729</v>
      </c>
      <c r="Q73" s="46">
        <v>1.8363636363636366</v>
      </c>
      <c r="R73" s="46">
        <v>1.9200000000000004</v>
      </c>
      <c r="S73" s="46">
        <v>1.9680000000000004</v>
      </c>
      <c r="T73" s="46">
        <v>2.0160000000000005</v>
      </c>
      <c r="U73" s="46">
        <v>2.0640000000000001</v>
      </c>
      <c r="V73" s="46">
        <v>2.1120000000000001</v>
      </c>
      <c r="W73" s="46">
        <v>2.16</v>
      </c>
      <c r="X73" s="46">
        <v>2.2080000000000002</v>
      </c>
      <c r="Y73" s="46">
        <v>2.2560000000000002</v>
      </c>
      <c r="Z73" s="46">
        <v>2.3039999999999998</v>
      </c>
      <c r="AA73" s="46">
        <v>2.3519999999999999</v>
      </c>
      <c r="AB73" s="46">
        <v>2.4000000000000004</v>
      </c>
    </row>
    <row r="74" spans="1:28" ht="16.5" x14ac:dyDescent="0.3">
      <c r="A74" s="140">
        <v>73</v>
      </c>
      <c r="B74" s="141" t="s">
        <v>216</v>
      </c>
      <c r="C74" s="141" t="s">
        <v>197</v>
      </c>
      <c r="D74" s="141" t="s">
        <v>217</v>
      </c>
      <c r="E74" s="141"/>
      <c r="F74" s="141" t="s">
        <v>137</v>
      </c>
      <c r="G74" s="43">
        <v>200</v>
      </c>
      <c r="H74" s="43">
        <v>320</v>
      </c>
      <c r="I74" s="43">
        <v>430.92666666666668</v>
      </c>
      <c r="J74" s="43">
        <v>541.0866666666667</v>
      </c>
      <c r="K74" s="43">
        <v>653.80266666666671</v>
      </c>
      <c r="L74" s="43">
        <v>770.73599999999999</v>
      </c>
      <c r="M74" s="43">
        <v>892.83600000000001</v>
      </c>
      <c r="N74" s="43">
        <v>1020.696</v>
      </c>
      <c r="O74" s="43">
        <v>1154.7115555555556</v>
      </c>
      <c r="P74" s="43">
        <v>1295.1595555555557</v>
      </c>
      <c r="Q74" s="43">
        <v>1442.2413737373738</v>
      </c>
      <c r="R74" s="43">
        <v>1596.1080404040404</v>
      </c>
      <c r="S74" s="43">
        <v>1756.8757327117328</v>
      </c>
      <c r="T74" s="43">
        <v>1924.6357327117328</v>
      </c>
      <c r="U74" s="43">
        <v>2099.4610660450662</v>
      </c>
      <c r="V74" s="43">
        <v>2281.411066045066</v>
      </c>
      <c r="W74" s="43">
        <v>2470.5345954568306</v>
      </c>
      <c r="X74" s="43">
        <v>2666.8723732346084</v>
      </c>
      <c r="Y74" s="43">
        <v>2930</v>
      </c>
      <c r="Z74" s="43">
        <v>3151</v>
      </c>
      <c r="AA74" s="43">
        <v>3510</v>
      </c>
      <c r="AB74" s="43">
        <v>3840</v>
      </c>
    </row>
    <row r="75" spans="1:28" ht="16.5" x14ac:dyDescent="0.3">
      <c r="A75" s="143">
        <v>74</v>
      </c>
      <c r="B75" s="144" t="s">
        <v>218</v>
      </c>
      <c r="C75" s="144" t="s">
        <v>155</v>
      </c>
      <c r="D75" s="144" t="s">
        <v>219</v>
      </c>
      <c r="E75" s="144" t="s">
        <v>220</v>
      </c>
      <c r="F75" s="144" t="s">
        <v>221</v>
      </c>
      <c r="G75" s="43">
        <v>650.80000000000007</v>
      </c>
      <c r="H75" s="43">
        <v>668.30000000000007</v>
      </c>
      <c r="I75" s="43">
        <v>664.4</v>
      </c>
      <c r="J75" s="43">
        <v>660.3</v>
      </c>
      <c r="K75" s="43">
        <v>656.3</v>
      </c>
      <c r="L75" s="43">
        <v>652.19999999999993</v>
      </c>
      <c r="M75" s="43">
        <v>648.19999999999993</v>
      </c>
      <c r="N75" s="43">
        <v>638.6</v>
      </c>
      <c r="O75" s="43">
        <v>628.9</v>
      </c>
      <c r="P75" s="43">
        <v>501</v>
      </c>
      <c r="Q75" s="43">
        <v>464.1</v>
      </c>
      <c r="R75" s="43">
        <v>427.2</v>
      </c>
      <c r="S75" s="43">
        <v>372.5</v>
      </c>
      <c r="T75" s="43">
        <v>317.8</v>
      </c>
      <c r="U75" s="43">
        <v>263.10000000000002</v>
      </c>
      <c r="V75" s="43">
        <v>208.3</v>
      </c>
      <c r="W75" s="43">
        <v>153.6</v>
      </c>
      <c r="X75" s="43">
        <v>123.5</v>
      </c>
      <c r="Y75" s="43">
        <v>93.3</v>
      </c>
      <c r="Z75" s="43">
        <v>63.1</v>
      </c>
      <c r="AA75" s="43">
        <v>0</v>
      </c>
      <c r="AB75" s="43">
        <v>0</v>
      </c>
    </row>
    <row r="76" spans="1:28" ht="16.5" x14ac:dyDescent="0.3">
      <c r="A76" s="140">
        <v>75</v>
      </c>
      <c r="B76" s="141" t="s">
        <v>222</v>
      </c>
      <c r="C76" s="141" t="s">
        <v>155</v>
      </c>
      <c r="D76" s="141" t="s">
        <v>50</v>
      </c>
      <c r="E76" s="141" t="s">
        <v>220</v>
      </c>
      <c r="F76" s="141" t="s">
        <v>221</v>
      </c>
      <c r="G76" s="43">
        <v>0</v>
      </c>
      <c r="H76" s="43">
        <v>0</v>
      </c>
      <c r="I76" s="43">
        <v>0</v>
      </c>
      <c r="J76" s="43">
        <v>0</v>
      </c>
      <c r="K76" s="43">
        <v>0</v>
      </c>
      <c r="L76" s="43">
        <v>0</v>
      </c>
      <c r="M76" s="43">
        <v>6.6000000000000005</v>
      </c>
      <c r="N76" s="43">
        <v>13.200000000000001</v>
      </c>
      <c r="O76" s="43">
        <v>19.8</v>
      </c>
      <c r="P76" s="43">
        <v>26.400000000000002</v>
      </c>
      <c r="Q76" s="43">
        <v>33</v>
      </c>
      <c r="R76" s="43">
        <v>33</v>
      </c>
      <c r="S76" s="43">
        <v>33</v>
      </c>
      <c r="T76" s="43">
        <v>33</v>
      </c>
      <c r="U76" s="43">
        <v>33</v>
      </c>
      <c r="V76" s="43">
        <v>33</v>
      </c>
      <c r="W76" s="43">
        <v>33</v>
      </c>
      <c r="X76" s="43">
        <v>33</v>
      </c>
      <c r="Y76" s="43">
        <v>33</v>
      </c>
      <c r="Z76" s="43">
        <v>33</v>
      </c>
      <c r="AA76" s="43">
        <v>33</v>
      </c>
      <c r="AB76" s="43">
        <v>33</v>
      </c>
    </row>
    <row r="77" spans="1:28" ht="16.5" x14ac:dyDescent="0.3">
      <c r="A77" s="143">
        <v>76</v>
      </c>
      <c r="B77" s="144" t="s">
        <v>223</v>
      </c>
      <c r="C77" s="144" t="s">
        <v>155</v>
      </c>
      <c r="D77" s="144" t="s">
        <v>224</v>
      </c>
      <c r="E77" s="144" t="s">
        <v>220</v>
      </c>
      <c r="F77" s="144" t="s">
        <v>221</v>
      </c>
      <c r="G77" s="43">
        <v>0.1</v>
      </c>
      <c r="H77" s="43">
        <v>0.1</v>
      </c>
      <c r="I77" s="43">
        <v>0.1</v>
      </c>
      <c r="J77" s="43">
        <v>0.1</v>
      </c>
      <c r="K77" s="43">
        <v>0.1</v>
      </c>
      <c r="L77" s="43">
        <v>0.1</v>
      </c>
      <c r="M77" s="43">
        <v>0.1</v>
      </c>
      <c r="N77" s="43">
        <v>0.1</v>
      </c>
      <c r="O77" s="43">
        <v>0.1</v>
      </c>
      <c r="P77" s="43">
        <v>118.3</v>
      </c>
      <c r="Q77" s="43">
        <v>145.6</v>
      </c>
      <c r="R77" s="43">
        <v>172.8</v>
      </c>
      <c r="S77" s="43">
        <v>207.9</v>
      </c>
      <c r="T77" s="43">
        <v>243</v>
      </c>
      <c r="U77" s="43">
        <v>278.10000000000002</v>
      </c>
      <c r="V77" s="43">
        <v>313.2</v>
      </c>
      <c r="W77" s="43">
        <v>348.3</v>
      </c>
      <c r="X77" s="43">
        <v>367</v>
      </c>
      <c r="Y77" s="43">
        <v>385.7</v>
      </c>
      <c r="Z77" s="43">
        <v>404.5</v>
      </c>
      <c r="AA77" s="43">
        <v>423.2</v>
      </c>
      <c r="AB77" s="43">
        <v>441.9</v>
      </c>
    </row>
    <row r="78" spans="1:28" ht="16.5" x14ac:dyDescent="0.3">
      <c r="A78" s="140">
        <v>77</v>
      </c>
      <c r="B78" s="141" t="s">
        <v>225</v>
      </c>
      <c r="C78" s="141" t="s">
        <v>65</v>
      </c>
      <c r="D78" s="141"/>
      <c r="E78" s="141" t="s">
        <v>220</v>
      </c>
      <c r="F78" s="141" t="s">
        <v>221</v>
      </c>
      <c r="G78" s="43">
        <v>648.20000000000005</v>
      </c>
      <c r="H78" s="43">
        <v>648.20000000000005</v>
      </c>
      <c r="I78" s="43">
        <v>670.1</v>
      </c>
      <c r="J78" s="43">
        <v>691.9</v>
      </c>
      <c r="K78" s="43">
        <v>713.8</v>
      </c>
      <c r="L78" s="43">
        <v>735.7</v>
      </c>
      <c r="M78" s="43">
        <v>757.5</v>
      </c>
      <c r="N78" s="43">
        <v>782.6</v>
      </c>
      <c r="O78" s="43">
        <v>807.6</v>
      </c>
      <c r="P78" s="43">
        <v>832.7</v>
      </c>
      <c r="Q78" s="43">
        <v>857.7</v>
      </c>
      <c r="R78" s="43">
        <v>882.8</v>
      </c>
      <c r="S78" s="43">
        <v>909.8</v>
      </c>
      <c r="T78" s="43">
        <v>936.9</v>
      </c>
      <c r="U78" s="43">
        <v>963.9</v>
      </c>
      <c r="V78" s="43">
        <v>991</v>
      </c>
      <c r="W78" s="43">
        <v>1018</v>
      </c>
      <c r="X78" s="43">
        <v>1036.7</v>
      </c>
      <c r="Y78" s="43">
        <v>1055.5</v>
      </c>
      <c r="Z78" s="43">
        <v>1074.2</v>
      </c>
      <c r="AA78" s="43">
        <v>1092.9000000000001</v>
      </c>
      <c r="AB78" s="43">
        <v>1111.5999999999999</v>
      </c>
    </row>
    <row r="79" spans="1:28" ht="16.5" x14ac:dyDescent="0.3">
      <c r="A79" s="143">
        <v>78</v>
      </c>
      <c r="B79" s="144" t="s">
        <v>226</v>
      </c>
      <c r="C79" s="144" t="s">
        <v>197</v>
      </c>
      <c r="D79" s="144" t="s">
        <v>198</v>
      </c>
      <c r="E79" s="144" t="s">
        <v>220</v>
      </c>
      <c r="F79" s="144" t="s">
        <v>221</v>
      </c>
      <c r="G79" s="43">
        <v>6.7374999999999998</v>
      </c>
      <c r="H79" s="43">
        <v>6.3307119205298017</v>
      </c>
      <c r="I79" s="43">
        <v>7.20460624979098</v>
      </c>
      <c r="J79" s="43">
        <v>7.9542998617031238</v>
      </c>
      <c r="K79" s="43">
        <v>7.3148389535456566</v>
      </c>
      <c r="L79" s="43">
        <v>8.2531885214025049</v>
      </c>
      <c r="M79" s="43">
        <v>9.7743102213941544</v>
      </c>
      <c r="N79" s="43">
        <v>9.7668905172413787</v>
      </c>
      <c r="O79" s="43">
        <v>11.047916870182851</v>
      </c>
      <c r="P79" s="43">
        <v>12.915063672170305</v>
      </c>
      <c r="Q79" s="43">
        <v>14.656773509932915</v>
      </c>
      <c r="R79" s="43">
        <v>16.511843823708613</v>
      </c>
      <c r="S79" s="43">
        <v>11.937453275843932</v>
      </c>
      <c r="T79" s="43">
        <v>13.006430248586829</v>
      </c>
      <c r="U79" s="43">
        <v>14.115980883141647</v>
      </c>
      <c r="V79" s="43">
        <v>6.5249622835402041</v>
      </c>
      <c r="W79" s="43">
        <v>6.6632081085902559</v>
      </c>
      <c r="X79" s="43">
        <v>6.7793284111933358</v>
      </c>
      <c r="Y79" s="43">
        <v>3.626079356902308</v>
      </c>
      <c r="Z79" s="43">
        <v>3.6996390156892316</v>
      </c>
      <c r="AA79" s="43">
        <v>3.7659749825436792</v>
      </c>
      <c r="AB79" s="43">
        <v>0</v>
      </c>
    </row>
    <row r="80" spans="1:28" ht="16.5" x14ac:dyDescent="0.3">
      <c r="A80" s="140">
        <v>79</v>
      </c>
      <c r="B80" s="141" t="s">
        <v>227</v>
      </c>
      <c r="C80" s="141" t="s">
        <v>197</v>
      </c>
      <c r="D80" s="141" t="s">
        <v>201</v>
      </c>
      <c r="E80" s="141" t="s">
        <v>220</v>
      </c>
      <c r="F80" s="141" t="s">
        <v>221</v>
      </c>
      <c r="G80" s="43">
        <v>0</v>
      </c>
      <c r="H80" s="43">
        <v>0</v>
      </c>
      <c r="I80" s="43">
        <v>0</v>
      </c>
      <c r="J80" s="43">
        <v>0</v>
      </c>
      <c r="K80" s="43">
        <v>0</v>
      </c>
      <c r="L80" s="43">
        <v>0</v>
      </c>
      <c r="M80" s="43">
        <v>0</v>
      </c>
      <c r="N80" s="43">
        <v>0</v>
      </c>
      <c r="O80" s="43">
        <v>0</v>
      </c>
      <c r="P80" s="43">
        <v>0</v>
      </c>
      <c r="Q80" s="43">
        <v>0</v>
      </c>
      <c r="R80" s="43">
        <v>0</v>
      </c>
      <c r="S80" s="43">
        <v>6.5751898832684823</v>
      </c>
      <c r="T80" s="43">
        <v>7.1710285396437037</v>
      </c>
      <c r="U80" s="43">
        <v>7.7904206235131142</v>
      </c>
      <c r="V80" s="43">
        <v>19.052757348276593</v>
      </c>
      <c r="W80" s="43">
        <v>19.475530687052483</v>
      </c>
      <c r="X80" s="43">
        <v>19.834373138480501</v>
      </c>
      <c r="Y80" s="43">
        <v>24.778303637952749</v>
      </c>
      <c r="Z80" s="43">
        <v>25.305742410672277</v>
      </c>
      <c r="AA80" s="43">
        <v>25.784720056024469</v>
      </c>
      <c r="AB80" s="43">
        <v>30.41132695263158</v>
      </c>
    </row>
    <row r="81" spans="1:28" ht="16.5" x14ac:dyDescent="0.3">
      <c r="A81" s="143">
        <v>80</v>
      </c>
      <c r="B81" s="144" t="s">
        <v>228</v>
      </c>
      <c r="C81" s="144" t="s">
        <v>197</v>
      </c>
      <c r="D81" s="144" t="s">
        <v>203</v>
      </c>
      <c r="E81" s="144" t="s">
        <v>220</v>
      </c>
      <c r="F81" s="144" t="s">
        <v>221</v>
      </c>
      <c r="G81" s="43">
        <v>0.77</v>
      </c>
      <c r="H81" s="43">
        <v>1.5854304635761589</v>
      </c>
      <c r="I81" s="43">
        <v>1.806067329712753</v>
      </c>
      <c r="J81" s="43">
        <v>1.995972126557102</v>
      </c>
      <c r="K81" s="43">
        <v>3.1666551150841724</v>
      </c>
      <c r="L81" s="43">
        <v>3.5764006634765693</v>
      </c>
      <c r="M81" s="43">
        <v>4.239735004265321</v>
      </c>
      <c r="N81" s="43">
        <v>6.2879250000000013</v>
      </c>
      <c r="O81" s="43">
        <v>7.1196591449243591</v>
      </c>
      <c r="P81" s="43">
        <v>8.3311109162647963</v>
      </c>
      <c r="Q81" s="43">
        <v>9.4639424720578571</v>
      </c>
      <c r="R81" s="43">
        <v>10.672260736196321</v>
      </c>
      <c r="S81" s="43">
        <v>10.64554552529183</v>
      </c>
      <c r="T81" s="43">
        <v>11.61023668323266</v>
      </c>
      <c r="U81" s="43">
        <v>12.613061961878373</v>
      </c>
      <c r="V81" s="43">
        <v>9.3751663142313397</v>
      </c>
      <c r="W81" s="43">
        <v>9.5831976396607441</v>
      </c>
      <c r="X81" s="43">
        <v>9.7597709094110421</v>
      </c>
      <c r="Y81" s="43">
        <v>8.2032479164197323</v>
      </c>
      <c r="Z81" s="43">
        <v>8.3778648343722271</v>
      </c>
      <c r="AA81" s="43">
        <v>8.5364379323799842</v>
      </c>
      <c r="AB81" s="43">
        <v>8.1096871873684222</v>
      </c>
    </row>
    <row r="82" spans="1:28" ht="16.5" x14ac:dyDescent="0.3">
      <c r="A82" s="140">
        <v>81</v>
      </c>
      <c r="B82" s="141" t="s">
        <v>229</v>
      </c>
      <c r="C82" s="141" t="s">
        <v>197</v>
      </c>
      <c r="D82" s="141" t="s">
        <v>205</v>
      </c>
      <c r="E82" s="141" t="s">
        <v>220</v>
      </c>
      <c r="F82" s="141" t="s">
        <v>221</v>
      </c>
      <c r="G82" s="43">
        <v>0</v>
      </c>
      <c r="H82" s="43">
        <v>0.30860156250000004</v>
      </c>
      <c r="I82" s="43">
        <v>0.35141596875000009</v>
      </c>
      <c r="J82" s="43">
        <v>0.38822076562499996</v>
      </c>
      <c r="K82" s="43">
        <v>0.74474400000000029</v>
      </c>
      <c r="L82" s="43">
        <v>0.84084000000000014</v>
      </c>
      <c r="M82" s="43">
        <v>0.99647625000000006</v>
      </c>
      <c r="N82" s="43">
        <v>1.573127325</v>
      </c>
      <c r="O82" s="43">
        <v>1.7807258700000004</v>
      </c>
      <c r="P82" s="43">
        <v>2.0831580000000001</v>
      </c>
      <c r="Q82" s="43">
        <v>2.3657720625000001</v>
      </c>
      <c r="R82" s="43">
        <v>2.6670971250000002</v>
      </c>
      <c r="S82" s="43">
        <v>3.2350506395939083</v>
      </c>
      <c r="T82" s="43">
        <v>3.5275881015228427</v>
      </c>
      <c r="U82" s="43">
        <v>3.8316075532994924</v>
      </c>
      <c r="V82" s="43">
        <v>3.7894500000000004</v>
      </c>
      <c r="W82" s="43">
        <v>3.8732400000000005</v>
      </c>
      <c r="X82" s="43">
        <v>3.9443040000000003</v>
      </c>
      <c r="Y82" s="43">
        <v>3.8200526543283586</v>
      </c>
      <c r="Z82" s="43">
        <v>3.9012118495522392</v>
      </c>
      <c r="AA82" s="43">
        <v>3.9748940919402997</v>
      </c>
      <c r="AB82" s="43">
        <v>4.2373115554000007</v>
      </c>
    </row>
    <row r="83" spans="1:28" ht="16.5" x14ac:dyDescent="0.3">
      <c r="A83" s="143">
        <v>82</v>
      </c>
      <c r="B83" s="144" t="s">
        <v>230</v>
      </c>
      <c r="C83" s="144" t="s">
        <v>197</v>
      </c>
      <c r="D83" s="144" t="s">
        <v>207</v>
      </c>
      <c r="E83" s="144" t="s">
        <v>220</v>
      </c>
      <c r="F83" s="144" t="s">
        <v>221</v>
      </c>
      <c r="G83" s="43">
        <v>14.3</v>
      </c>
      <c r="H83" s="43">
        <v>14.47265625</v>
      </c>
      <c r="I83" s="43">
        <v>16.480037980546552</v>
      </c>
      <c r="J83" s="43">
        <v>18.205477212375715</v>
      </c>
      <c r="K83" s="43">
        <v>9.3143995558772481</v>
      </c>
      <c r="L83" s="43">
        <v>10.513376234702337</v>
      </c>
      <c r="M83" s="43">
        <v>12.455948959130781</v>
      </c>
      <c r="N83" s="43">
        <v>8.4980398232921441</v>
      </c>
      <c r="O83" s="43">
        <v>9.6159787003910466</v>
      </c>
      <c r="P83" s="43">
        <v>11.245019961101441</v>
      </c>
      <c r="Q83" s="43">
        <v>12.442382516658668</v>
      </c>
      <c r="R83" s="43">
        <v>14.021994441882782</v>
      </c>
      <c r="S83" s="43">
        <v>9.1595592271818802</v>
      </c>
      <c r="T83" s="43">
        <v>9.7905650309196091</v>
      </c>
      <c r="U83" s="43">
        <v>10.629880859973083</v>
      </c>
      <c r="V83" s="43">
        <v>6.7276239218870213</v>
      </c>
      <c r="W83" s="43">
        <v>6.7562330093032479</v>
      </c>
      <c r="X83" s="43">
        <v>6.8771048509643489</v>
      </c>
      <c r="Y83" s="43">
        <v>3.1925610721185964</v>
      </c>
      <c r="Z83" s="43">
        <v>3.2092723845428845</v>
      </c>
      <c r="AA83" s="43">
        <v>3.2683457371643918</v>
      </c>
      <c r="AB83" s="43">
        <v>0</v>
      </c>
    </row>
    <row r="84" spans="1:28" ht="16.5" x14ac:dyDescent="0.3">
      <c r="A84" s="140">
        <v>83</v>
      </c>
      <c r="B84" s="141" t="s">
        <v>231</v>
      </c>
      <c r="C84" s="141" t="s">
        <v>197</v>
      </c>
      <c r="D84" s="141" t="s">
        <v>209</v>
      </c>
      <c r="E84" s="141" t="s">
        <v>220</v>
      </c>
      <c r="F84" s="141" t="s">
        <v>221</v>
      </c>
      <c r="G84" s="43">
        <v>0</v>
      </c>
      <c r="H84" s="43">
        <v>0</v>
      </c>
      <c r="I84" s="43">
        <v>0</v>
      </c>
      <c r="J84" s="43">
        <v>0</v>
      </c>
      <c r="K84" s="43">
        <v>13.874847389022019</v>
      </c>
      <c r="L84" s="43">
        <v>15.666509673884025</v>
      </c>
      <c r="M84" s="43">
        <v>18.567930491076758</v>
      </c>
      <c r="N84" s="43">
        <v>25.133456613739675</v>
      </c>
      <c r="O84" s="43">
        <v>28.451942116648642</v>
      </c>
      <c r="P84" s="43">
        <v>33.286148019244543</v>
      </c>
      <c r="Q84" s="43">
        <v>36.84611176345004</v>
      </c>
      <c r="R84" s="43">
        <v>41.541544106651052</v>
      </c>
      <c r="S84" s="43">
        <v>51.859366762158565</v>
      </c>
      <c r="T84" s="43">
        <v>55.457294742004116</v>
      </c>
      <c r="U84" s="43">
        <v>60.238967626385985</v>
      </c>
      <c r="V84" s="43">
        <v>67.384266776904454</v>
      </c>
      <c r="W84" s="43">
        <v>67.702695507084456</v>
      </c>
      <c r="X84" s="43">
        <v>68.946373909994165</v>
      </c>
      <c r="Y84" s="43">
        <v>73.712985809463163</v>
      </c>
      <c r="Z84" s="43">
        <v>74.134509204717745</v>
      </c>
      <c r="AA84" s="43">
        <v>75.535442382367791</v>
      </c>
      <c r="AB84" s="43">
        <v>80.010753053947369</v>
      </c>
    </row>
    <row r="85" spans="1:28" ht="16.5" x14ac:dyDescent="0.3">
      <c r="A85" s="143">
        <v>84</v>
      </c>
      <c r="B85" s="144" t="s">
        <v>232</v>
      </c>
      <c r="C85" s="144" t="s">
        <v>197</v>
      </c>
      <c r="D85" s="144" t="s">
        <v>211</v>
      </c>
      <c r="E85" s="144" t="s">
        <v>220</v>
      </c>
      <c r="F85" s="144" t="s">
        <v>221</v>
      </c>
      <c r="G85" s="43">
        <v>0</v>
      </c>
      <c r="H85" s="43">
        <v>0.7718750000000002</v>
      </c>
      <c r="I85" s="43">
        <v>0.87936961556276083</v>
      </c>
      <c r="J85" s="43">
        <v>0.97191823009942591</v>
      </c>
      <c r="K85" s="43">
        <v>1.1940103019613086</v>
      </c>
      <c r="L85" s="43">
        <v>1.3483716682356581</v>
      </c>
      <c r="M85" s="43">
        <v>1.5983001067558174</v>
      </c>
      <c r="N85" s="43">
        <v>2.0455755938280302</v>
      </c>
      <c r="O85" s="43">
        <v>2.3158165304933855</v>
      </c>
      <c r="P85" s="43">
        <v>2.7094720032756685</v>
      </c>
      <c r="Q85" s="43">
        <v>3.9992669812438062</v>
      </c>
      <c r="R85" s="43">
        <v>4.5092073825754282</v>
      </c>
      <c r="S85" s="43">
        <v>3.9293181612258503</v>
      </c>
      <c r="T85" s="43">
        <v>5.252592991555292</v>
      </c>
      <c r="U85" s="43">
        <v>5.7056830861041306</v>
      </c>
      <c r="V85" s="43">
        <v>5.4193270959706537</v>
      </c>
      <c r="W85" s="43">
        <v>6.5340517498668733</v>
      </c>
      <c r="X85" s="43">
        <v>6.6542105435417911</v>
      </c>
      <c r="Y85" s="43">
        <v>6.1812020378125423</v>
      </c>
      <c r="Z85" s="43">
        <v>7.2527018916452155</v>
      </c>
      <c r="AA85" s="43">
        <v>7.3898201402668704</v>
      </c>
      <c r="AB85" s="43">
        <v>7.5304238168421058</v>
      </c>
    </row>
    <row r="88" spans="1:28" x14ac:dyDescent="0.25">
      <c r="G88" s="2"/>
      <c r="H88" s="2"/>
      <c r="I88" s="2"/>
      <c r="J88" s="2"/>
      <c r="K88" s="2"/>
      <c r="L88" s="2"/>
      <c r="M88" s="2"/>
      <c r="N88" s="2"/>
      <c r="O88" s="2"/>
      <c r="P88" s="2"/>
      <c r="Q88" s="2"/>
      <c r="R88" s="2"/>
      <c r="S88" s="2"/>
      <c r="T88" s="2"/>
      <c r="U88" s="2"/>
      <c r="V88" s="2"/>
      <c r="W88" s="2"/>
      <c r="X88" s="2"/>
      <c r="Y88" s="2"/>
      <c r="Z88" s="2"/>
      <c r="AA88" s="2"/>
      <c r="AB88" s="2"/>
    </row>
    <row r="89" spans="1:28" x14ac:dyDescent="0.25">
      <c r="G89" s="2"/>
      <c r="H89" s="2"/>
      <c r="I89" s="2"/>
      <c r="J89" s="2"/>
      <c r="K89" s="2"/>
      <c r="L89" s="2"/>
      <c r="M89" s="2"/>
      <c r="N89" s="2"/>
      <c r="O89" s="2"/>
      <c r="P89" s="2"/>
      <c r="Q89" s="2"/>
      <c r="R89" s="2"/>
      <c r="S89" s="2"/>
      <c r="T89" s="2"/>
      <c r="U89" s="2"/>
      <c r="V89" s="2"/>
      <c r="W89" s="2"/>
      <c r="X89" s="2"/>
      <c r="Y89" s="2"/>
      <c r="Z89" s="2"/>
      <c r="AA89" s="2"/>
      <c r="AB89" s="2"/>
    </row>
    <row r="90" spans="1:28" x14ac:dyDescent="0.25">
      <c r="G90" s="2"/>
      <c r="H90" s="2"/>
      <c r="I90" s="2"/>
      <c r="J90" s="2"/>
      <c r="K90" s="2"/>
      <c r="L90" s="2"/>
      <c r="M90" s="2"/>
      <c r="N90" s="2"/>
      <c r="O90" s="2"/>
      <c r="P90" s="2"/>
      <c r="Q90" s="2"/>
      <c r="R90" s="2"/>
      <c r="S90" s="2"/>
      <c r="T90" s="2"/>
      <c r="U90" s="2"/>
      <c r="V90" s="2"/>
      <c r="W90" s="2"/>
      <c r="X90" s="2"/>
      <c r="Y90" s="2"/>
      <c r="Z90" s="2"/>
      <c r="AA90" s="2"/>
      <c r="AB90" s="2"/>
    </row>
    <row r="91" spans="1:28" x14ac:dyDescent="0.25">
      <c r="G91" s="2"/>
      <c r="H91" s="2"/>
      <c r="I91" s="2"/>
      <c r="J91" s="2"/>
      <c r="K91" s="2"/>
      <c r="L91" s="2"/>
      <c r="M91" s="2"/>
      <c r="N91" s="2"/>
      <c r="O91" s="2"/>
      <c r="P91" s="2"/>
      <c r="Q91" s="2"/>
      <c r="R91" s="2"/>
      <c r="S91" s="2"/>
      <c r="T91" s="2"/>
      <c r="U91" s="2"/>
      <c r="V91" s="2"/>
      <c r="W91" s="2"/>
      <c r="X91" s="2"/>
      <c r="Y91" s="2"/>
      <c r="Z91" s="2"/>
      <c r="AA91" s="2"/>
      <c r="AB91" s="2"/>
    </row>
    <row r="92" spans="1:28" x14ac:dyDescent="0.25">
      <c r="G92" s="2"/>
      <c r="H92" s="2"/>
      <c r="I92" s="2"/>
      <c r="J92" s="2"/>
      <c r="K92" s="2"/>
      <c r="L92" s="2"/>
      <c r="M92" s="2"/>
      <c r="N92" s="2"/>
      <c r="O92" s="2"/>
      <c r="P92" s="2"/>
      <c r="Q92" s="2"/>
      <c r="R92" s="2"/>
      <c r="S92" s="2"/>
      <c r="T92" s="2"/>
      <c r="U92" s="2"/>
      <c r="V92" s="2"/>
      <c r="W92" s="2"/>
      <c r="X92" s="2"/>
      <c r="Y92" s="2"/>
      <c r="Z92" s="2"/>
      <c r="AA92" s="2"/>
      <c r="AB92" s="2"/>
    </row>
    <row r="93" spans="1:28" x14ac:dyDescent="0.25">
      <c r="G93" s="2"/>
      <c r="H93" s="2"/>
      <c r="I93" s="2"/>
      <c r="J93" s="2"/>
      <c r="K93" s="2"/>
      <c r="L93" s="2"/>
      <c r="M93" s="2"/>
      <c r="N93" s="2"/>
      <c r="O93" s="2"/>
      <c r="P93" s="2"/>
      <c r="Q93" s="2"/>
      <c r="R93" s="2"/>
      <c r="S93" s="2"/>
      <c r="T93" s="2"/>
      <c r="U93" s="2"/>
      <c r="V93" s="2"/>
      <c r="W93" s="2"/>
      <c r="X93" s="2"/>
      <c r="Y93" s="2"/>
      <c r="Z93" s="2"/>
      <c r="AA93" s="2"/>
      <c r="AB93" s="2"/>
    </row>
    <row r="94" spans="1:28" x14ac:dyDescent="0.25">
      <c r="G94" s="2"/>
      <c r="H94" s="2"/>
      <c r="I94" s="2"/>
      <c r="J94" s="2"/>
      <c r="K94" s="2"/>
      <c r="L94" s="2"/>
      <c r="M94" s="2"/>
      <c r="N94" s="2"/>
      <c r="O94" s="2"/>
      <c r="P94" s="2"/>
      <c r="Q94" s="2"/>
      <c r="R94" s="2"/>
      <c r="S94" s="2"/>
      <c r="T94" s="2"/>
      <c r="U94" s="2"/>
      <c r="V94" s="2"/>
      <c r="W94" s="2"/>
      <c r="X94" s="2"/>
      <c r="Y94" s="2"/>
      <c r="Z94" s="2"/>
      <c r="AA94" s="2"/>
      <c r="AB94" s="2"/>
    </row>
    <row r="95" spans="1:28" x14ac:dyDescent="0.25">
      <c r="G95" s="2"/>
      <c r="H95" s="2"/>
      <c r="I95" s="2"/>
      <c r="J95" s="2"/>
      <c r="K95" s="2"/>
      <c r="L95" s="2"/>
      <c r="M95" s="2"/>
      <c r="N95" s="2"/>
      <c r="O95" s="2"/>
      <c r="P95" s="2"/>
      <c r="Q95" s="2"/>
      <c r="R95" s="2"/>
      <c r="S95" s="2"/>
      <c r="T95" s="2"/>
      <c r="U95" s="2"/>
      <c r="V95" s="2"/>
      <c r="W95" s="2"/>
      <c r="X95" s="2"/>
      <c r="Y95" s="2"/>
      <c r="Z95" s="2"/>
      <c r="AA95" s="2"/>
      <c r="AB95" s="2"/>
    </row>
    <row r="96" spans="1:28" x14ac:dyDescent="0.25">
      <c r="G96" s="2"/>
      <c r="H96" s="2"/>
      <c r="I96" s="2"/>
      <c r="J96" s="2"/>
      <c r="K96" s="2"/>
      <c r="L96" s="2"/>
      <c r="M96" s="2"/>
      <c r="N96" s="2"/>
      <c r="O96" s="2"/>
      <c r="P96" s="2"/>
      <c r="Q96" s="2"/>
      <c r="R96" s="2"/>
      <c r="S96" s="2"/>
      <c r="T96" s="2"/>
      <c r="U96" s="2"/>
      <c r="V96" s="2"/>
      <c r="W96" s="2"/>
      <c r="X96" s="2"/>
      <c r="Y96" s="2"/>
      <c r="Z96" s="2"/>
      <c r="AA96" s="2"/>
      <c r="AB96" s="2"/>
    </row>
    <row r="97" spans="7:28" x14ac:dyDescent="0.25">
      <c r="G97" s="2"/>
      <c r="H97" s="2"/>
      <c r="I97" s="2"/>
      <c r="J97" s="2"/>
      <c r="K97" s="2"/>
      <c r="L97" s="2"/>
      <c r="M97" s="2"/>
      <c r="N97" s="2"/>
      <c r="O97" s="2"/>
      <c r="P97" s="2"/>
      <c r="Q97" s="2"/>
      <c r="R97" s="2"/>
      <c r="S97" s="2"/>
      <c r="T97" s="2"/>
      <c r="U97" s="2"/>
      <c r="V97" s="2"/>
      <c r="W97" s="2"/>
      <c r="X97" s="2"/>
      <c r="Y97" s="2"/>
      <c r="Z97" s="2"/>
      <c r="AA97" s="2"/>
      <c r="AB97" s="2"/>
    </row>
    <row r="98" spans="7:28" x14ac:dyDescent="0.25">
      <c r="G98" s="2"/>
      <c r="H98" s="2"/>
      <c r="I98" s="2"/>
      <c r="J98" s="2"/>
      <c r="K98" s="2"/>
      <c r="L98" s="2"/>
      <c r="M98" s="2"/>
      <c r="N98" s="2"/>
      <c r="O98" s="2"/>
      <c r="P98" s="2"/>
      <c r="Q98" s="2"/>
      <c r="R98" s="2"/>
      <c r="S98" s="2"/>
      <c r="T98" s="2"/>
      <c r="U98" s="2"/>
      <c r="V98" s="2"/>
      <c r="W98" s="2"/>
      <c r="X98" s="2"/>
      <c r="Y98" s="2"/>
      <c r="Z98" s="2"/>
      <c r="AA98" s="2"/>
      <c r="AB98" s="2"/>
    </row>
    <row r="99" spans="7:28" x14ac:dyDescent="0.25">
      <c r="G99" s="2"/>
      <c r="H99" s="2"/>
      <c r="I99" s="2"/>
      <c r="J99" s="2"/>
      <c r="K99" s="2"/>
      <c r="L99" s="2"/>
      <c r="M99" s="2"/>
      <c r="N99" s="2"/>
      <c r="O99" s="2"/>
      <c r="P99" s="2"/>
      <c r="Q99" s="2"/>
      <c r="R99" s="2"/>
      <c r="S99" s="2"/>
      <c r="T99" s="2"/>
      <c r="U99" s="2"/>
      <c r="V99" s="2"/>
      <c r="W99" s="2"/>
      <c r="X99" s="2"/>
      <c r="Y99" s="2"/>
      <c r="Z99" s="2"/>
      <c r="AA99" s="2"/>
      <c r="AB99" s="2"/>
    </row>
    <row r="100" spans="7:28" x14ac:dyDescent="0.25">
      <c r="G100" s="2"/>
      <c r="H100" s="2"/>
      <c r="I100" s="2"/>
      <c r="J100" s="2"/>
      <c r="K100" s="2"/>
      <c r="L100" s="2"/>
      <c r="M100" s="2"/>
      <c r="N100" s="2"/>
      <c r="O100" s="2"/>
      <c r="P100" s="2"/>
      <c r="Q100" s="2"/>
      <c r="R100" s="2"/>
      <c r="S100" s="2"/>
      <c r="T100" s="2"/>
      <c r="U100" s="2"/>
      <c r="V100" s="2"/>
      <c r="W100" s="2"/>
      <c r="X100" s="2"/>
      <c r="Y100" s="2"/>
      <c r="Z100" s="2"/>
      <c r="AA100" s="2"/>
      <c r="AB100" s="2"/>
    </row>
    <row r="101" spans="7:28" x14ac:dyDescent="0.25">
      <c r="G101" s="2"/>
      <c r="H101" s="2"/>
      <c r="I101" s="2"/>
      <c r="J101" s="2"/>
      <c r="K101" s="2"/>
      <c r="L101" s="2"/>
      <c r="M101" s="2"/>
      <c r="N101" s="2"/>
      <c r="O101" s="2"/>
      <c r="P101" s="2"/>
      <c r="Q101" s="2"/>
      <c r="R101" s="2"/>
      <c r="S101" s="2"/>
      <c r="T101" s="2"/>
      <c r="U101" s="2"/>
      <c r="V101" s="2"/>
      <c r="W101" s="2"/>
      <c r="X101" s="2"/>
      <c r="Y101" s="2"/>
      <c r="Z101" s="2"/>
      <c r="AA101" s="2"/>
      <c r="AB101" s="2"/>
    </row>
    <row r="102" spans="7:28" x14ac:dyDescent="0.25">
      <c r="G102" s="2"/>
      <c r="H102" s="2"/>
      <c r="I102" s="2"/>
      <c r="J102" s="2"/>
      <c r="K102" s="2"/>
      <c r="L102" s="2"/>
      <c r="M102" s="2"/>
      <c r="N102" s="2"/>
      <c r="O102" s="2"/>
      <c r="P102" s="2"/>
      <c r="Q102" s="2"/>
      <c r="R102" s="2"/>
      <c r="S102" s="2"/>
      <c r="T102" s="2"/>
      <c r="U102" s="2"/>
      <c r="V102" s="2"/>
      <c r="W102" s="2"/>
      <c r="X102" s="2"/>
      <c r="Y102" s="2"/>
      <c r="Z102" s="2"/>
      <c r="AA102" s="2"/>
      <c r="AB102" s="2"/>
    </row>
    <row r="103" spans="7:28" x14ac:dyDescent="0.25">
      <c r="G103" s="2"/>
      <c r="H103" s="2"/>
      <c r="I103" s="2"/>
      <c r="J103" s="2"/>
      <c r="K103" s="2"/>
      <c r="L103" s="2"/>
      <c r="M103" s="2"/>
      <c r="N103" s="2"/>
      <c r="O103" s="2"/>
      <c r="P103" s="2"/>
      <c r="Q103" s="2"/>
      <c r="R103" s="2"/>
      <c r="S103" s="2"/>
      <c r="T103" s="2"/>
      <c r="U103" s="2"/>
      <c r="V103" s="2"/>
      <c r="W103" s="2"/>
      <c r="X103" s="2"/>
      <c r="Y103" s="2"/>
      <c r="Z103" s="2"/>
      <c r="AA103" s="2"/>
      <c r="AB103" s="2"/>
    </row>
    <row r="104" spans="7:28" x14ac:dyDescent="0.25">
      <c r="G104" s="2"/>
      <c r="H104" s="2"/>
      <c r="I104" s="2"/>
      <c r="J104" s="2"/>
      <c r="K104" s="2"/>
      <c r="L104" s="2"/>
      <c r="M104" s="2"/>
      <c r="N104" s="2"/>
      <c r="O104" s="2"/>
      <c r="P104" s="2"/>
      <c r="Q104" s="2"/>
      <c r="R104" s="2"/>
      <c r="S104" s="2"/>
      <c r="T104" s="2"/>
      <c r="U104" s="2"/>
      <c r="V104" s="2"/>
      <c r="W104" s="2"/>
      <c r="X104" s="2"/>
      <c r="Y104" s="2"/>
      <c r="Z104" s="2"/>
      <c r="AA104" s="2"/>
      <c r="AB104" s="2"/>
    </row>
    <row r="105" spans="7:28" x14ac:dyDescent="0.25">
      <c r="G105" s="2"/>
      <c r="H105" s="2"/>
      <c r="I105" s="2"/>
      <c r="J105" s="2"/>
      <c r="K105" s="2"/>
      <c r="L105" s="2"/>
      <c r="M105" s="2"/>
      <c r="N105" s="2"/>
      <c r="O105" s="2"/>
      <c r="P105" s="2"/>
      <c r="Q105" s="2"/>
      <c r="R105" s="2"/>
      <c r="S105" s="2"/>
      <c r="T105" s="2"/>
      <c r="U105" s="2"/>
      <c r="V105" s="2"/>
      <c r="W105" s="2"/>
      <c r="X105" s="2"/>
      <c r="Y105" s="2"/>
      <c r="Z105" s="2"/>
      <c r="AA105" s="2"/>
      <c r="AB105" s="2"/>
    </row>
    <row r="106" spans="7:28" x14ac:dyDescent="0.25">
      <c r="G106" s="2"/>
      <c r="H106" s="2"/>
      <c r="I106" s="2"/>
      <c r="J106" s="2"/>
      <c r="K106" s="2"/>
      <c r="L106" s="2"/>
      <c r="M106" s="2"/>
      <c r="N106" s="2"/>
      <c r="O106" s="2"/>
      <c r="P106" s="2"/>
      <c r="Q106" s="2"/>
      <c r="R106" s="2"/>
      <c r="S106" s="2"/>
      <c r="T106" s="2"/>
      <c r="U106" s="2"/>
      <c r="V106" s="2"/>
      <c r="W106" s="2"/>
      <c r="X106" s="2"/>
      <c r="Y106" s="2"/>
      <c r="Z106" s="2"/>
      <c r="AA106" s="2"/>
      <c r="AB106" s="2"/>
    </row>
    <row r="107" spans="7:28" x14ac:dyDescent="0.25">
      <c r="G107" s="2"/>
      <c r="H107" s="2"/>
      <c r="I107" s="2"/>
      <c r="J107" s="2"/>
      <c r="K107" s="2"/>
      <c r="L107" s="2"/>
      <c r="M107" s="2"/>
      <c r="N107" s="2"/>
      <c r="O107" s="2"/>
      <c r="P107" s="2"/>
      <c r="Q107" s="2"/>
      <c r="R107" s="2"/>
      <c r="S107" s="2"/>
      <c r="T107" s="2"/>
      <c r="U107" s="2"/>
      <c r="V107" s="2"/>
      <c r="W107" s="2"/>
      <c r="X107" s="2"/>
      <c r="Y107" s="2"/>
      <c r="Z107" s="2"/>
      <c r="AA107" s="2"/>
      <c r="AB107" s="2"/>
    </row>
    <row r="108" spans="7:28" x14ac:dyDescent="0.25">
      <c r="G108" s="2"/>
      <c r="H108" s="2"/>
      <c r="I108" s="2"/>
      <c r="J108" s="2"/>
      <c r="K108" s="2"/>
      <c r="L108" s="2"/>
      <c r="M108" s="2"/>
      <c r="N108" s="2"/>
      <c r="O108" s="2"/>
      <c r="P108" s="2"/>
      <c r="Q108" s="2"/>
      <c r="R108" s="2"/>
      <c r="S108" s="2"/>
      <c r="T108" s="2"/>
      <c r="U108" s="2"/>
      <c r="V108" s="2"/>
      <c r="W108" s="2"/>
      <c r="X108" s="2"/>
      <c r="Y108" s="2"/>
      <c r="Z108" s="2"/>
      <c r="AA108" s="2"/>
      <c r="AB108" s="2"/>
    </row>
    <row r="109" spans="7:28" x14ac:dyDescent="0.25">
      <c r="G109" s="2"/>
      <c r="H109" s="2"/>
      <c r="I109" s="2"/>
      <c r="J109" s="2"/>
      <c r="K109" s="2"/>
      <c r="L109" s="2"/>
      <c r="M109" s="2"/>
      <c r="N109" s="2"/>
      <c r="O109" s="2"/>
      <c r="P109" s="2"/>
      <c r="Q109" s="2"/>
      <c r="R109" s="2"/>
      <c r="S109" s="2"/>
      <c r="T109" s="2"/>
      <c r="U109" s="2"/>
      <c r="V109" s="2"/>
      <c r="W109" s="2"/>
      <c r="X109" s="2"/>
      <c r="Y109" s="2"/>
      <c r="Z109" s="2"/>
      <c r="AA109" s="2"/>
      <c r="AB109" s="2"/>
    </row>
    <row r="110" spans="7:28" x14ac:dyDescent="0.25">
      <c r="G110" s="2"/>
      <c r="H110" s="2"/>
      <c r="I110" s="2"/>
      <c r="J110" s="2"/>
      <c r="K110" s="2"/>
      <c r="L110" s="2"/>
      <c r="M110" s="2"/>
      <c r="N110" s="2"/>
      <c r="O110" s="2"/>
      <c r="P110" s="2"/>
      <c r="Q110" s="2"/>
      <c r="R110" s="2"/>
      <c r="S110" s="2"/>
      <c r="T110" s="2"/>
      <c r="U110" s="2"/>
      <c r="V110" s="2"/>
      <c r="W110" s="2"/>
      <c r="X110" s="2"/>
      <c r="Y110" s="2"/>
      <c r="Z110" s="2"/>
      <c r="AA110" s="2"/>
      <c r="AB110" s="2"/>
    </row>
    <row r="111" spans="7:28" x14ac:dyDescent="0.25">
      <c r="G111" s="2"/>
      <c r="H111" s="2"/>
      <c r="I111" s="2"/>
      <c r="J111" s="2"/>
      <c r="K111" s="2"/>
      <c r="L111" s="2"/>
      <c r="M111" s="2"/>
      <c r="N111" s="2"/>
      <c r="O111" s="2"/>
      <c r="P111" s="2"/>
      <c r="Q111" s="2"/>
      <c r="R111" s="2"/>
      <c r="S111" s="2"/>
      <c r="T111" s="2"/>
      <c r="U111" s="2"/>
      <c r="V111" s="2"/>
      <c r="W111" s="2"/>
      <c r="X111" s="2"/>
      <c r="Y111" s="2"/>
      <c r="Z111" s="2"/>
      <c r="AA111" s="2"/>
      <c r="AB111" s="2"/>
    </row>
    <row r="112" spans="7:28" x14ac:dyDescent="0.25">
      <c r="G112" s="2"/>
      <c r="H112" s="2"/>
      <c r="I112" s="2"/>
      <c r="J112" s="2"/>
      <c r="K112" s="2"/>
      <c r="L112" s="2"/>
      <c r="M112" s="2"/>
      <c r="N112" s="2"/>
      <c r="O112" s="2"/>
      <c r="P112" s="2"/>
      <c r="Q112" s="2"/>
      <c r="R112" s="2"/>
      <c r="S112" s="2"/>
      <c r="T112" s="2"/>
      <c r="U112" s="2"/>
      <c r="V112" s="2"/>
      <c r="W112" s="2"/>
      <c r="X112" s="2"/>
      <c r="Y112" s="2"/>
      <c r="Z112" s="2"/>
      <c r="AA112" s="2"/>
      <c r="AB112" s="2"/>
    </row>
    <row r="113" spans="7:28" x14ac:dyDescent="0.25">
      <c r="G113" s="2"/>
      <c r="H113" s="2"/>
      <c r="I113" s="2"/>
      <c r="J113" s="2"/>
      <c r="K113" s="2"/>
      <c r="L113" s="2"/>
      <c r="M113" s="2"/>
      <c r="N113" s="2"/>
      <c r="O113" s="2"/>
      <c r="P113" s="2"/>
      <c r="Q113" s="2"/>
      <c r="R113" s="2"/>
      <c r="S113" s="2"/>
      <c r="T113" s="2"/>
      <c r="U113" s="2"/>
      <c r="V113" s="2"/>
      <c r="W113" s="2"/>
      <c r="X113" s="2"/>
      <c r="Y113" s="2"/>
      <c r="Z113" s="2"/>
      <c r="AA113" s="2"/>
      <c r="AB113" s="2"/>
    </row>
    <row r="114" spans="7:28" x14ac:dyDescent="0.25">
      <c r="G114" s="2"/>
      <c r="H114" s="2"/>
      <c r="I114" s="2"/>
      <c r="J114" s="2"/>
      <c r="K114" s="2"/>
      <c r="L114" s="2"/>
      <c r="M114" s="2"/>
      <c r="N114" s="2"/>
      <c r="O114" s="2"/>
      <c r="P114" s="2"/>
      <c r="Q114" s="2"/>
      <c r="R114" s="2"/>
      <c r="S114" s="2"/>
      <c r="T114" s="2"/>
      <c r="U114" s="2"/>
      <c r="V114" s="2"/>
      <c r="W114" s="2"/>
      <c r="X114" s="2"/>
      <c r="Y114" s="2"/>
      <c r="Z114" s="2"/>
      <c r="AA114" s="2"/>
      <c r="AB114" s="2"/>
    </row>
    <row r="115" spans="7:28" x14ac:dyDescent="0.25">
      <c r="G115" s="2"/>
      <c r="H115" s="2"/>
      <c r="I115" s="2"/>
      <c r="J115" s="2"/>
      <c r="K115" s="2"/>
      <c r="L115" s="2"/>
      <c r="M115" s="2"/>
      <c r="N115" s="2"/>
      <c r="O115" s="2"/>
      <c r="P115" s="2"/>
      <c r="Q115" s="2"/>
      <c r="R115" s="2"/>
      <c r="S115" s="2"/>
      <c r="T115" s="2"/>
      <c r="U115" s="2"/>
      <c r="V115" s="2"/>
      <c r="W115" s="2"/>
      <c r="X115" s="2"/>
      <c r="Y115" s="2"/>
      <c r="Z115" s="2"/>
      <c r="AA115" s="2"/>
      <c r="AB115" s="2"/>
    </row>
    <row r="116" spans="7:28" x14ac:dyDescent="0.25">
      <c r="G116" s="2"/>
      <c r="H116" s="2"/>
      <c r="I116" s="2"/>
      <c r="J116" s="2"/>
      <c r="K116" s="2"/>
      <c r="L116" s="2"/>
      <c r="M116" s="2"/>
      <c r="N116" s="2"/>
      <c r="O116" s="2"/>
      <c r="P116" s="2"/>
      <c r="Q116" s="2"/>
      <c r="R116" s="2"/>
      <c r="S116" s="2"/>
      <c r="T116" s="2"/>
      <c r="U116" s="2"/>
      <c r="V116" s="2"/>
      <c r="W116" s="2"/>
      <c r="X116" s="2"/>
      <c r="Y116" s="2"/>
      <c r="Z116" s="2"/>
      <c r="AA116" s="2"/>
      <c r="AB116" s="2"/>
    </row>
    <row r="117" spans="7:28" x14ac:dyDescent="0.25">
      <c r="G117" s="2"/>
      <c r="H117" s="2"/>
      <c r="I117" s="2"/>
      <c r="J117" s="2"/>
      <c r="K117" s="2"/>
      <c r="L117" s="2"/>
      <c r="M117" s="2"/>
      <c r="N117" s="2"/>
      <c r="O117" s="2"/>
      <c r="P117" s="2"/>
      <c r="Q117" s="2"/>
      <c r="R117" s="2"/>
      <c r="S117" s="2"/>
      <c r="T117" s="2"/>
      <c r="U117" s="2"/>
      <c r="V117" s="2"/>
      <c r="W117" s="2"/>
      <c r="X117" s="2"/>
      <c r="Y117" s="2"/>
      <c r="Z117" s="2"/>
      <c r="AA117" s="2"/>
      <c r="AB117" s="2"/>
    </row>
    <row r="118" spans="7:28" x14ac:dyDescent="0.25">
      <c r="G118" s="2"/>
      <c r="H118" s="2"/>
      <c r="I118" s="2"/>
      <c r="J118" s="2"/>
      <c r="K118" s="2"/>
      <c r="L118" s="2"/>
      <c r="M118" s="2"/>
      <c r="N118" s="2"/>
      <c r="O118" s="2"/>
      <c r="P118" s="2"/>
      <c r="Q118" s="2"/>
      <c r="R118" s="2"/>
      <c r="S118" s="2"/>
      <c r="T118" s="2"/>
      <c r="U118" s="2"/>
      <c r="V118" s="2"/>
      <c r="W118" s="2"/>
      <c r="X118" s="2"/>
      <c r="Y118" s="2"/>
      <c r="Z118" s="2"/>
      <c r="AA118" s="2"/>
      <c r="AB118" s="2"/>
    </row>
    <row r="119" spans="7:28" x14ac:dyDescent="0.25">
      <c r="G119" s="2"/>
      <c r="H119" s="2"/>
      <c r="I119" s="2"/>
      <c r="J119" s="2"/>
      <c r="K119" s="2"/>
      <c r="L119" s="2"/>
      <c r="M119" s="2"/>
      <c r="N119" s="2"/>
      <c r="O119" s="2"/>
      <c r="P119" s="2"/>
      <c r="Q119" s="2"/>
      <c r="R119" s="2"/>
      <c r="S119" s="2"/>
      <c r="T119" s="2"/>
      <c r="U119" s="2"/>
      <c r="V119" s="2"/>
      <c r="W119" s="2"/>
      <c r="X119" s="2"/>
      <c r="Y119" s="2"/>
      <c r="Z119" s="2"/>
      <c r="AA119" s="2"/>
      <c r="AB119" s="2"/>
    </row>
    <row r="120" spans="7:28" x14ac:dyDescent="0.25">
      <c r="G120" s="2"/>
      <c r="H120" s="2"/>
      <c r="I120" s="2"/>
      <c r="J120" s="2"/>
      <c r="K120" s="2"/>
      <c r="L120" s="2"/>
      <c r="M120" s="2"/>
      <c r="N120" s="2"/>
      <c r="O120" s="2"/>
      <c r="P120" s="2"/>
      <c r="Q120" s="2"/>
      <c r="R120" s="2"/>
      <c r="S120" s="2"/>
      <c r="T120" s="2"/>
      <c r="U120" s="2"/>
      <c r="V120" s="2"/>
      <c r="W120" s="2"/>
      <c r="X120" s="2"/>
      <c r="Y120" s="2"/>
      <c r="Z120" s="2"/>
      <c r="AA120" s="2"/>
      <c r="AB120" s="2"/>
    </row>
    <row r="121" spans="7:28" x14ac:dyDescent="0.25">
      <c r="G121" s="2"/>
      <c r="H121" s="2"/>
      <c r="I121" s="2"/>
      <c r="J121" s="2"/>
      <c r="K121" s="2"/>
      <c r="L121" s="2"/>
      <c r="M121" s="2"/>
      <c r="N121" s="2"/>
      <c r="O121" s="2"/>
      <c r="P121" s="2"/>
      <c r="Q121" s="2"/>
      <c r="R121" s="2"/>
      <c r="S121" s="2"/>
      <c r="T121" s="2"/>
      <c r="U121" s="2"/>
      <c r="V121" s="2"/>
      <c r="W121" s="2"/>
      <c r="X121" s="2"/>
      <c r="Y121" s="2"/>
      <c r="Z121" s="2"/>
      <c r="AA121" s="2"/>
      <c r="AB121" s="2"/>
    </row>
    <row r="122" spans="7:28" x14ac:dyDescent="0.25">
      <c r="G122" s="2"/>
      <c r="H122" s="2"/>
      <c r="I122" s="2"/>
      <c r="J122" s="2"/>
      <c r="K122" s="2"/>
      <c r="L122" s="2"/>
      <c r="M122" s="2"/>
      <c r="N122" s="2"/>
      <c r="O122" s="2"/>
      <c r="P122" s="2"/>
      <c r="Q122" s="2"/>
      <c r="R122" s="2"/>
      <c r="S122" s="2"/>
      <c r="T122" s="2"/>
      <c r="U122" s="2"/>
      <c r="V122" s="2"/>
      <c r="W122" s="2"/>
      <c r="X122" s="2"/>
      <c r="Y122" s="2"/>
      <c r="Z122" s="2"/>
      <c r="AA122" s="2"/>
      <c r="AB122" s="2"/>
    </row>
    <row r="123" spans="7:28" x14ac:dyDescent="0.25">
      <c r="G123" s="2"/>
      <c r="H123" s="2"/>
      <c r="I123" s="2"/>
      <c r="J123" s="2"/>
      <c r="K123" s="2"/>
      <c r="L123" s="2"/>
      <c r="M123" s="2"/>
      <c r="N123" s="2"/>
      <c r="O123" s="2"/>
      <c r="P123" s="2"/>
      <c r="Q123" s="2"/>
      <c r="R123" s="2"/>
      <c r="S123" s="2"/>
      <c r="T123" s="2"/>
      <c r="U123" s="2"/>
      <c r="V123" s="2"/>
      <c r="W123" s="2"/>
      <c r="X123" s="2"/>
      <c r="Y123" s="2"/>
      <c r="Z123" s="2"/>
      <c r="AA123" s="2"/>
      <c r="AB123" s="2"/>
    </row>
    <row r="124" spans="7:28" x14ac:dyDescent="0.25">
      <c r="G124" s="2"/>
      <c r="H124" s="2"/>
      <c r="I124" s="2"/>
      <c r="J124" s="2"/>
      <c r="K124" s="2"/>
      <c r="L124" s="2"/>
      <c r="M124" s="2"/>
      <c r="N124" s="2"/>
      <c r="O124" s="2"/>
      <c r="P124" s="2"/>
      <c r="Q124" s="2"/>
      <c r="R124" s="2"/>
      <c r="S124" s="2"/>
      <c r="T124" s="2"/>
      <c r="U124" s="2"/>
      <c r="V124" s="2"/>
      <c r="W124" s="2"/>
      <c r="X124" s="2"/>
      <c r="Y124" s="2"/>
      <c r="Z124" s="2"/>
      <c r="AA124" s="2"/>
      <c r="AB124" s="2"/>
    </row>
    <row r="125" spans="7:28" x14ac:dyDescent="0.25">
      <c r="G125" s="2"/>
      <c r="H125" s="2"/>
      <c r="I125" s="2"/>
      <c r="J125" s="2"/>
      <c r="K125" s="2"/>
      <c r="L125" s="2"/>
      <c r="M125" s="2"/>
      <c r="N125" s="2"/>
      <c r="O125" s="2"/>
      <c r="P125" s="2"/>
      <c r="Q125" s="2"/>
      <c r="R125" s="2"/>
      <c r="S125" s="2"/>
      <c r="T125" s="2"/>
      <c r="U125" s="2"/>
      <c r="V125" s="2"/>
      <c r="W125" s="2"/>
      <c r="X125" s="2"/>
      <c r="Y125" s="2"/>
      <c r="Z125" s="2"/>
      <c r="AA125" s="2"/>
      <c r="AB125" s="2"/>
    </row>
    <row r="126" spans="7:28" x14ac:dyDescent="0.25">
      <c r="G126" s="2"/>
      <c r="H126" s="2"/>
      <c r="I126" s="2"/>
      <c r="J126" s="2"/>
      <c r="K126" s="2"/>
      <c r="L126" s="2"/>
      <c r="M126" s="2"/>
      <c r="N126" s="2"/>
      <c r="O126" s="2"/>
      <c r="P126" s="2"/>
      <c r="Q126" s="2"/>
      <c r="R126" s="2"/>
      <c r="S126" s="2"/>
      <c r="T126" s="2"/>
      <c r="U126" s="2"/>
      <c r="V126" s="2"/>
      <c r="W126" s="2"/>
      <c r="X126" s="2"/>
      <c r="Y126" s="2"/>
      <c r="Z126" s="2"/>
      <c r="AA126" s="2"/>
      <c r="AB126" s="2"/>
    </row>
    <row r="127" spans="7:28" x14ac:dyDescent="0.25">
      <c r="G127" s="2"/>
      <c r="H127" s="2"/>
      <c r="I127" s="2"/>
      <c r="J127" s="2"/>
      <c r="K127" s="2"/>
      <c r="L127" s="2"/>
      <c r="M127" s="2"/>
      <c r="N127" s="2"/>
      <c r="O127" s="2"/>
      <c r="P127" s="2"/>
      <c r="Q127" s="2"/>
      <c r="R127" s="2"/>
      <c r="S127" s="2"/>
      <c r="T127" s="2"/>
      <c r="U127" s="2"/>
      <c r="V127" s="2"/>
      <c r="W127" s="2"/>
      <c r="X127" s="2"/>
      <c r="Y127" s="2"/>
      <c r="Z127" s="2"/>
      <c r="AA127" s="2"/>
      <c r="AB127" s="2"/>
    </row>
    <row r="128" spans="7:28" x14ac:dyDescent="0.25">
      <c r="G128" s="2"/>
      <c r="H128" s="2"/>
      <c r="I128" s="2"/>
      <c r="J128" s="2"/>
      <c r="K128" s="2"/>
      <c r="L128" s="2"/>
      <c r="M128" s="2"/>
      <c r="N128" s="2"/>
      <c r="O128" s="2"/>
      <c r="P128" s="2"/>
      <c r="Q128" s="2"/>
      <c r="R128" s="2"/>
      <c r="S128" s="2"/>
      <c r="T128" s="2"/>
      <c r="U128" s="2"/>
      <c r="V128" s="2"/>
      <c r="W128" s="2"/>
      <c r="X128" s="2"/>
      <c r="Y128" s="2"/>
      <c r="Z128" s="2"/>
      <c r="AA128" s="2"/>
      <c r="AB128" s="2"/>
    </row>
    <row r="129" spans="7:28" x14ac:dyDescent="0.25">
      <c r="G129" s="2"/>
      <c r="H129" s="2"/>
      <c r="I129" s="2"/>
      <c r="J129" s="2"/>
      <c r="K129" s="2"/>
      <c r="L129" s="2"/>
      <c r="M129" s="2"/>
      <c r="N129" s="2"/>
      <c r="O129" s="2"/>
      <c r="P129" s="2"/>
      <c r="Q129" s="2"/>
      <c r="R129" s="2"/>
      <c r="S129" s="2"/>
      <c r="T129" s="2"/>
      <c r="U129" s="2"/>
      <c r="V129" s="2"/>
      <c r="W129" s="2"/>
      <c r="X129" s="2"/>
      <c r="Y129" s="2"/>
      <c r="Z129" s="2"/>
      <c r="AA129" s="2"/>
      <c r="AB129" s="2"/>
    </row>
    <row r="130" spans="7:28" x14ac:dyDescent="0.25">
      <c r="G130" s="2"/>
      <c r="H130" s="2"/>
      <c r="I130" s="2"/>
      <c r="J130" s="2"/>
      <c r="K130" s="2"/>
      <c r="L130" s="2"/>
      <c r="M130" s="2"/>
      <c r="N130" s="2"/>
      <c r="O130" s="2"/>
      <c r="P130" s="2"/>
      <c r="Q130" s="2"/>
      <c r="R130" s="2"/>
      <c r="S130" s="2"/>
      <c r="T130" s="2"/>
      <c r="U130" s="2"/>
      <c r="V130" s="2"/>
      <c r="W130" s="2"/>
      <c r="X130" s="2"/>
      <c r="Y130" s="2"/>
      <c r="Z130" s="2"/>
      <c r="AA130" s="2"/>
      <c r="AB130" s="2"/>
    </row>
    <row r="131" spans="7:28" x14ac:dyDescent="0.25">
      <c r="G131" s="2"/>
      <c r="H131" s="2"/>
      <c r="I131" s="2"/>
      <c r="J131" s="2"/>
      <c r="K131" s="2"/>
      <c r="L131" s="2"/>
      <c r="M131" s="2"/>
      <c r="N131" s="2"/>
      <c r="O131" s="2"/>
      <c r="P131" s="2"/>
      <c r="Q131" s="2"/>
      <c r="R131" s="2"/>
      <c r="S131" s="2"/>
      <c r="T131" s="2"/>
      <c r="U131" s="2"/>
      <c r="V131" s="2"/>
      <c r="W131" s="2"/>
      <c r="X131" s="2"/>
      <c r="Y131" s="2"/>
      <c r="Z131" s="2"/>
      <c r="AA131" s="2"/>
      <c r="AB131" s="2"/>
    </row>
    <row r="132" spans="7:28" x14ac:dyDescent="0.25">
      <c r="G132" s="2"/>
      <c r="H132" s="2"/>
      <c r="I132" s="2"/>
      <c r="J132" s="2"/>
      <c r="K132" s="2"/>
      <c r="L132" s="2"/>
      <c r="M132" s="2"/>
      <c r="N132" s="2"/>
      <c r="O132" s="2"/>
      <c r="P132" s="2"/>
      <c r="Q132" s="2"/>
      <c r="R132" s="2"/>
      <c r="S132" s="2"/>
      <c r="T132" s="2"/>
      <c r="U132" s="2"/>
      <c r="V132" s="2"/>
      <c r="W132" s="2"/>
      <c r="X132" s="2"/>
      <c r="Y132" s="2"/>
      <c r="Z132" s="2"/>
      <c r="AA132" s="2"/>
      <c r="AB132" s="2"/>
    </row>
    <row r="133" spans="7:28" x14ac:dyDescent="0.25">
      <c r="G133" s="2"/>
      <c r="H133" s="2"/>
      <c r="I133" s="2"/>
      <c r="J133" s="2"/>
      <c r="K133" s="2"/>
      <c r="L133" s="2"/>
      <c r="M133" s="2"/>
      <c r="N133" s="2"/>
      <c r="O133" s="2"/>
      <c r="P133" s="2"/>
      <c r="Q133" s="2"/>
      <c r="R133" s="2"/>
      <c r="S133" s="2"/>
      <c r="T133" s="2"/>
      <c r="U133" s="2"/>
      <c r="V133" s="2"/>
      <c r="W133" s="2"/>
      <c r="X133" s="2"/>
      <c r="Y133" s="2"/>
      <c r="Z133" s="2"/>
      <c r="AA133" s="2"/>
      <c r="AB133" s="2"/>
    </row>
    <row r="134" spans="7:28" x14ac:dyDescent="0.25">
      <c r="G134" s="2"/>
      <c r="H134" s="2"/>
      <c r="I134" s="2"/>
      <c r="J134" s="2"/>
      <c r="K134" s="2"/>
      <c r="L134" s="2"/>
      <c r="M134" s="2"/>
      <c r="N134" s="2"/>
      <c r="O134" s="2"/>
      <c r="P134" s="2"/>
      <c r="Q134" s="2"/>
      <c r="R134" s="2"/>
      <c r="S134" s="2"/>
      <c r="T134" s="2"/>
      <c r="U134" s="2"/>
      <c r="V134" s="2"/>
      <c r="W134" s="2"/>
      <c r="X134" s="2"/>
      <c r="Y134" s="2"/>
      <c r="Z134" s="2"/>
      <c r="AA134" s="2"/>
      <c r="AB134" s="2"/>
    </row>
    <row r="135" spans="7:28" x14ac:dyDescent="0.25">
      <c r="G135" s="2"/>
      <c r="H135" s="2"/>
      <c r="I135" s="2"/>
      <c r="J135" s="2"/>
      <c r="K135" s="2"/>
      <c r="L135" s="2"/>
      <c r="M135" s="2"/>
      <c r="N135" s="2"/>
      <c r="O135" s="2"/>
      <c r="P135" s="2"/>
      <c r="Q135" s="2"/>
      <c r="R135" s="2"/>
      <c r="S135" s="2"/>
      <c r="T135" s="2"/>
      <c r="U135" s="2"/>
      <c r="V135" s="2"/>
      <c r="W135" s="2"/>
      <c r="X135" s="2"/>
      <c r="Y135" s="2"/>
      <c r="Z135" s="2"/>
      <c r="AA135" s="2"/>
      <c r="AB135" s="2"/>
    </row>
    <row r="136" spans="7:28" x14ac:dyDescent="0.25">
      <c r="G136" s="2"/>
      <c r="H136" s="2"/>
      <c r="I136" s="2"/>
      <c r="J136" s="2"/>
      <c r="K136" s="2"/>
      <c r="L136" s="2"/>
      <c r="M136" s="2"/>
      <c r="N136" s="2"/>
      <c r="O136" s="2"/>
      <c r="P136" s="2"/>
      <c r="Q136" s="2"/>
      <c r="R136" s="2"/>
      <c r="S136" s="2"/>
      <c r="T136" s="2"/>
      <c r="U136" s="2"/>
      <c r="V136" s="2"/>
      <c r="W136" s="2"/>
      <c r="X136" s="2"/>
      <c r="Y136" s="2"/>
      <c r="Z136" s="2"/>
      <c r="AA136" s="2"/>
      <c r="AB136" s="2"/>
    </row>
    <row r="137" spans="7:28" x14ac:dyDescent="0.25">
      <c r="G137" s="2"/>
      <c r="H137" s="2"/>
      <c r="I137" s="2"/>
      <c r="J137" s="2"/>
      <c r="K137" s="2"/>
      <c r="L137" s="2"/>
      <c r="M137" s="2"/>
      <c r="N137" s="2"/>
      <c r="O137" s="2"/>
      <c r="P137" s="2"/>
      <c r="Q137" s="2"/>
      <c r="R137" s="2"/>
      <c r="S137" s="2"/>
      <c r="T137" s="2"/>
      <c r="U137" s="2"/>
      <c r="V137" s="2"/>
      <c r="W137" s="2"/>
      <c r="X137" s="2"/>
      <c r="Y137" s="2"/>
      <c r="Z137" s="2"/>
      <c r="AA137" s="2"/>
      <c r="AB137" s="2"/>
    </row>
    <row r="138" spans="7:28" x14ac:dyDescent="0.25">
      <c r="G138" s="2"/>
      <c r="H138" s="2"/>
      <c r="I138" s="2"/>
      <c r="J138" s="2"/>
      <c r="K138" s="2"/>
      <c r="L138" s="2"/>
      <c r="M138" s="2"/>
      <c r="N138" s="2"/>
      <c r="O138" s="2"/>
      <c r="P138" s="2"/>
      <c r="Q138" s="2"/>
      <c r="R138" s="2"/>
      <c r="S138" s="2"/>
      <c r="T138" s="2"/>
      <c r="U138" s="2"/>
      <c r="V138" s="2"/>
      <c r="W138" s="2"/>
      <c r="X138" s="2"/>
      <c r="Y138" s="2"/>
      <c r="Z138" s="2"/>
      <c r="AA138" s="2"/>
      <c r="AB138" s="2"/>
    </row>
    <row r="139" spans="7:28" x14ac:dyDescent="0.25">
      <c r="G139" s="2"/>
      <c r="H139" s="2"/>
      <c r="I139" s="2"/>
      <c r="J139" s="2"/>
      <c r="K139" s="2"/>
      <c r="L139" s="2"/>
      <c r="M139" s="2"/>
      <c r="N139" s="2"/>
      <c r="O139" s="2"/>
      <c r="P139" s="2"/>
      <c r="Q139" s="2"/>
      <c r="R139" s="2"/>
      <c r="S139" s="2"/>
      <c r="T139" s="2"/>
      <c r="U139" s="2"/>
      <c r="V139" s="2"/>
      <c r="W139" s="2"/>
      <c r="X139" s="2"/>
      <c r="Y139" s="2"/>
      <c r="Z139" s="2"/>
      <c r="AA139" s="2"/>
      <c r="AB139" s="2"/>
    </row>
    <row r="140" spans="7:28" x14ac:dyDescent="0.25">
      <c r="G140" s="2"/>
      <c r="H140" s="2"/>
      <c r="I140" s="2"/>
      <c r="J140" s="2"/>
      <c r="K140" s="2"/>
      <c r="L140" s="2"/>
      <c r="M140" s="2"/>
      <c r="N140" s="2"/>
      <c r="O140" s="2"/>
      <c r="P140" s="2"/>
      <c r="Q140" s="2"/>
      <c r="R140" s="2"/>
      <c r="S140" s="2"/>
      <c r="T140" s="2"/>
      <c r="U140" s="2"/>
      <c r="V140" s="2"/>
      <c r="W140" s="2"/>
      <c r="X140" s="2"/>
      <c r="Y140" s="2"/>
      <c r="Z140" s="2"/>
      <c r="AA140" s="2"/>
      <c r="AB140" s="2"/>
    </row>
  </sheetData>
  <phoneticPr fontId="7" type="noConversion"/>
  <pageMargins left="0.7" right="0.7" top="0.78740157499999996" bottom="0.78740157499999996"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417F3-9E06-464A-839A-81B5C769901B}">
  <sheetPr>
    <tabColor theme="3" tint="0.79998168889431442"/>
  </sheetPr>
  <dimension ref="A1:AC85"/>
  <sheetViews>
    <sheetView zoomScale="70" zoomScaleNormal="70" workbookViewId="0">
      <selection activeCell="B2" sqref="B2"/>
    </sheetView>
  </sheetViews>
  <sheetFormatPr baseColWidth="10" defaultColWidth="11.42578125" defaultRowHeight="15" x14ac:dyDescent="0.25"/>
  <cols>
    <col min="1" max="1" width="11.85546875" bestFit="1" customWidth="1"/>
    <col min="2" max="2" width="81.42578125" bestFit="1" customWidth="1"/>
    <col min="3" max="3" width="9.5703125" bestFit="1" customWidth="1"/>
    <col min="4" max="4" width="34.42578125" bestFit="1" customWidth="1"/>
    <col min="5" max="5" width="50.140625" bestFit="1" customWidth="1"/>
    <col min="6" max="6" width="10" bestFit="1" customWidth="1"/>
    <col min="7" max="28" width="8.42578125" bestFit="1" customWidth="1"/>
    <col min="29" max="29" width="9.140625" customWidth="1"/>
  </cols>
  <sheetData>
    <row r="1" spans="1:29" ht="18.75" customHeight="1" x14ac:dyDescent="0.3">
      <c r="A1" s="9" t="s">
        <v>76</v>
      </c>
      <c r="B1" s="9" t="s">
        <v>77</v>
      </c>
      <c r="C1" s="9" t="s">
        <v>78</v>
      </c>
      <c r="D1" s="9" t="s">
        <v>79</v>
      </c>
      <c r="E1" s="9" t="s">
        <v>80</v>
      </c>
      <c r="F1" s="9" t="s">
        <v>81</v>
      </c>
      <c r="G1" s="41" t="s">
        <v>82</v>
      </c>
      <c r="H1" s="41" t="s">
        <v>83</v>
      </c>
      <c r="I1" s="41" t="s">
        <v>84</v>
      </c>
      <c r="J1" s="41" t="s">
        <v>85</v>
      </c>
      <c r="K1" s="41" t="s">
        <v>86</v>
      </c>
      <c r="L1" s="41" t="s">
        <v>87</v>
      </c>
      <c r="M1" s="41" t="s">
        <v>88</v>
      </c>
      <c r="N1" s="41" t="s">
        <v>89</v>
      </c>
      <c r="O1" s="41" t="s">
        <v>90</v>
      </c>
      <c r="P1" s="41" t="s">
        <v>91</v>
      </c>
      <c r="Q1" s="41" t="s">
        <v>92</v>
      </c>
      <c r="R1" s="41" t="s">
        <v>93</v>
      </c>
      <c r="S1" s="41" t="s">
        <v>94</v>
      </c>
      <c r="T1" s="41" t="s">
        <v>95</v>
      </c>
      <c r="U1" s="41" t="s">
        <v>96</v>
      </c>
      <c r="V1" s="41" t="s">
        <v>97</v>
      </c>
      <c r="W1" s="41" t="s">
        <v>98</v>
      </c>
      <c r="X1" s="41" t="s">
        <v>99</v>
      </c>
      <c r="Y1" s="41" t="s">
        <v>100</v>
      </c>
      <c r="Z1" s="41" t="s">
        <v>101</v>
      </c>
      <c r="AA1" s="41" t="s">
        <v>102</v>
      </c>
      <c r="AB1" s="41" t="s">
        <v>103</v>
      </c>
      <c r="AC1" s="4"/>
    </row>
    <row r="2" spans="1:29" ht="16.5" x14ac:dyDescent="0.3">
      <c r="A2" s="140">
        <v>1</v>
      </c>
      <c r="B2" s="141" t="s">
        <v>104</v>
      </c>
      <c r="C2" s="141" t="s">
        <v>65</v>
      </c>
      <c r="D2" s="142" t="s">
        <v>105</v>
      </c>
      <c r="E2" s="142"/>
      <c r="F2" s="142" t="s">
        <v>106</v>
      </c>
      <c r="G2" s="43">
        <v>3400</v>
      </c>
      <c r="H2" s="43">
        <v>3440</v>
      </c>
      <c r="I2" s="43">
        <v>3848</v>
      </c>
      <c r="J2" s="43">
        <v>4256</v>
      </c>
      <c r="K2" s="43">
        <v>4664</v>
      </c>
      <c r="L2" s="43">
        <v>5072</v>
      </c>
      <c r="M2" s="43">
        <v>5480</v>
      </c>
      <c r="N2" s="43">
        <v>5932</v>
      </c>
      <c r="O2" s="43">
        <v>6384.0000000000009</v>
      </c>
      <c r="P2" s="43">
        <v>6836.0000000000018</v>
      </c>
      <c r="Q2" s="43">
        <v>7288.0000000000018</v>
      </c>
      <c r="R2" s="43">
        <v>7740</v>
      </c>
      <c r="S2" s="43">
        <v>7960</v>
      </c>
      <c r="T2" s="43">
        <v>8180</v>
      </c>
      <c r="U2" s="43">
        <v>8400</v>
      </c>
      <c r="V2" s="43">
        <v>8620</v>
      </c>
      <c r="W2" s="43">
        <v>8840</v>
      </c>
      <c r="X2" s="43">
        <v>8840</v>
      </c>
      <c r="Y2" s="43">
        <v>8840</v>
      </c>
      <c r="Z2" s="43">
        <v>8840</v>
      </c>
      <c r="AA2" s="43">
        <v>8840</v>
      </c>
      <c r="AB2" s="43">
        <v>8840</v>
      </c>
      <c r="AC2" s="1"/>
    </row>
    <row r="3" spans="1:29" ht="16.5" x14ac:dyDescent="0.3">
      <c r="A3" s="143">
        <v>2</v>
      </c>
      <c r="B3" s="144" t="s">
        <v>107</v>
      </c>
      <c r="C3" s="144" t="s">
        <v>65</v>
      </c>
      <c r="D3" s="145" t="s">
        <v>108</v>
      </c>
      <c r="E3" s="145"/>
      <c r="F3" s="145" t="s">
        <v>106</v>
      </c>
      <c r="G3" s="43">
        <v>3140</v>
      </c>
      <c r="H3" s="43">
        <v>3140</v>
      </c>
      <c r="I3" s="43">
        <v>3248</v>
      </c>
      <c r="J3" s="43">
        <v>3356</v>
      </c>
      <c r="K3" s="43">
        <v>3464.0000000000005</v>
      </c>
      <c r="L3" s="43">
        <v>3572.0000000000005</v>
      </c>
      <c r="M3" s="43">
        <v>3680</v>
      </c>
      <c r="N3" s="43">
        <v>3848</v>
      </c>
      <c r="O3" s="43">
        <v>4016</v>
      </c>
      <c r="P3" s="43">
        <v>4184</v>
      </c>
      <c r="Q3" s="43">
        <v>4352</v>
      </c>
      <c r="R3" s="43">
        <v>4520</v>
      </c>
      <c r="S3" s="43">
        <v>4792</v>
      </c>
      <c r="T3" s="43">
        <v>5064</v>
      </c>
      <c r="U3" s="43">
        <v>5336</v>
      </c>
      <c r="V3" s="43">
        <v>5608.0000000000009</v>
      </c>
      <c r="W3" s="43">
        <v>5880</v>
      </c>
      <c r="X3" s="43">
        <v>6036</v>
      </c>
      <c r="Y3" s="43">
        <v>6192</v>
      </c>
      <c r="Z3" s="43">
        <v>6348.0000000000009</v>
      </c>
      <c r="AA3" s="43">
        <v>6504.0000000000009</v>
      </c>
      <c r="AB3" s="43">
        <v>6660</v>
      </c>
      <c r="AC3" s="1"/>
    </row>
    <row r="4" spans="1:29" ht="16.5" x14ac:dyDescent="0.3">
      <c r="A4" s="140">
        <v>3</v>
      </c>
      <c r="B4" s="141" t="s">
        <v>109</v>
      </c>
      <c r="C4" s="141" t="s">
        <v>65</v>
      </c>
      <c r="D4" s="142" t="s">
        <v>110</v>
      </c>
      <c r="E4" s="142"/>
      <c r="F4" s="142" t="s">
        <v>106</v>
      </c>
      <c r="G4" s="43">
        <v>2040</v>
      </c>
      <c r="H4" s="43">
        <v>2040</v>
      </c>
      <c r="I4" s="43">
        <v>2092</v>
      </c>
      <c r="J4" s="43">
        <v>2144</v>
      </c>
      <c r="K4" s="43">
        <v>2195.9999999999995</v>
      </c>
      <c r="L4" s="43">
        <v>2247.9999999999995</v>
      </c>
      <c r="M4" s="43">
        <v>2300</v>
      </c>
      <c r="N4" s="43">
        <v>2404</v>
      </c>
      <c r="O4" s="43">
        <v>2508</v>
      </c>
      <c r="P4" s="43">
        <v>2612</v>
      </c>
      <c r="Q4" s="43">
        <v>2715.9999999999995</v>
      </c>
      <c r="R4" s="43">
        <v>2820</v>
      </c>
      <c r="S4" s="43">
        <v>3000</v>
      </c>
      <c r="T4" s="43">
        <v>3180</v>
      </c>
      <c r="U4" s="43">
        <v>3360</v>
      </c>
      <c r="V4" s="43">
        <v>3540</v>
      </c>
      <c r="W4" s="43">
        <v>3720</v>
      </c>
      <c r="X4" s="43">
        <v>3800</v>
      </c>
      <c r="Y4" s="43">
        <v>3880</v>
      </c>
      <c r="Z4" s="43">
        <v>3960</v>
      </c>
      <c r="AA4" s="43">
        <v>4040</v>
      </c>
      <c r="AB4" s="43">
        <v>4120</v>
      </c>
      <c r="AC4" s="1"/>
    </row>
    <row r="5" spans="1:29" ht="16.5" x14ac:dyDescent="0.3">
      <c r="A5" s="143">
        <v>4</v>
      </c>
      <c r="B5" s="144" t="s">
        <v>111</v>
      </c>
      <c r="C5" s="144" t="s">
        <v>65</v>
      </c>
      <c r="D5" s="146" t="s">
        <v>112</v>
      </c>
      <c r="E5" s="144" t="s">
        <v>113</v>
      </c>
      <c r="F5" s="144" t="s">
        <v>114</v>
      </c>
      <c r="G5" s="43">
        <v>620</v>
      </c>
      <c r="H5" s="46">
        <v>630.55999999999995</v>
      </c>
      <c r="I5" s="46">
        <v>642</v>
      </c>
      <c r="J5" s="46">
        <v>654.32000000000005</v>
      </c>
      <c r="K5" s="46">
        <v>666.64</v>
      </c>
      <c r="L5" s="46">
        <v>679.83999999999992</v>
      </c>
      <c r="M5" s="46">
        <v>693.03999999999985</v>
      </c>
      <c r="N5" s="46">
        <v>705.3599999999999</v>
      </c>
      <c r="O5" s="46">
        <v>716.8</v>
      </c>
      <c r="P5" s="46">
        <v>727.3599999999999</v>
      </c>
      <c r="Q5" s="46">
        <v>736.15999999999985</v>
      </c>
      <c r="R5" s="46">
        <v>743.19999999999982</v>
      </c>
      <c r="S5" s="46">
        <v>749.35999999999979</v>
      </c>
      <c r="T5" s="46">
        <v>753.75999999999976</v>
      </c>
      <c r="U5" s="46">
        <v>756.39999999999975</v>
      </c>
      <c r="V5" s="46">
        <v>758.15999999999974</v>
      </c>
      <c r="W5" s="46">
        <v>759.03999999999974</v>
      </c>
      <c r="X5" s="46">
        <v>759.91999999999962</v>
      </c>
      <c r="Y5" s="46">
        <v>760.7999999999995</v>
      </c>
      <c r="Z5" s="46">
        <v>767.83999999999946</v>
      </c>
      <c r="AA5" s="46">
        <v>772.23999999999944</v>
      </c>
      <c r="AB5" s="46">
        <v>774.87999999999943</v>
      </c>
      <c r="AC5" s="2"/>
    </row>
    <row r="6" spans="1:29" ht="16.5" x14ac:dyDescent="0.3">
      <c r="A6" s="140">
        <v>5</v>
      </c>
      <c r="B6" s="141" t="s">
        <v>115</v>
      </c>
      <c r="C6" s="141" t="s">
        <v>65</v>
      </c>
      <c r="D6" s="147" t="s">
        <v>112</v>
      </c>
      <c r="E6" s="141" t="s">
        <v>116</v>
      </c>
      <c r="F6" s="141" t="s">
        <v>114</v>
      </c>
      <c r="G6" s="46">
        <v>20</v>
      </c>
      <c r="H6" s="46">
        <v>24</v>
      </c>
      <c r="I6" s="46">
        <v>26</v>
      </c>
      <c r="J6" s="46">
        <v>28</v>
      </c>
      <c r="K6" s="46">
        <v>28</v>
      </c>
      <c r="L6" s="46">
        <v>30</v>
      </c>
      <c r="M6" s="46">
        <v>30</v>
      </c>
      <c r="N6" s="46">
        <v>28</v>
      </c>
      <c r="O6" s="46">
        <v>26</v>
      </c>
      <c r="P6" s="46">
        <v>24</v>
      </c>
      <c r="Q6" s="46">
        <v>20</v>
      </c>
      <c r="R6" s="46">
        <v>16</v>
      </c>
      <c r="S6" s="46">
        <v>14</v>
      </c>
      <c r="T6" s="46">
        <v>10</v>
      </c>
      <c r="U6" s="46">
        <v>6</v>
      </c>
      <c r="V6" s="46">
        <v>4</v>
      </c>
      <c r="W6" s="46">
        <v>2</v>
      </c>
      <c r="X6" s="46">
        <v>2</v>
      </c>
      <c r="Y6" s="46">
        <v>2</v>
      </c>
      <c r="Z6" s="46">
        <v>16</v>
      </c>
      <c r="AA6" s="46">
        <v>10</v>
      </c>
      <c r="AB6" s="46">
        <v>6</v>
      </c>
      <c r="AC6" s="2"/>
    </row>
    <row r="7" spans="1:29" ht="16.5" x14ac:dyDescent="0.3">
      <c r="A7" s="143">
        <v>6</v>
      </c>
      <c r="B7" s="144" t="s">
        <v>117</v>
      </c>
      <c r="C7" s="144" t="s">
        <v>65</v>
      </c>
      <c r="D7" s="146" t="s">
        <v>112</v>
      </c>
      <c r="E7" s="144" t="s">
        <v>118</v>
      </c>
      <c r="F7" s="144" t="s">
        <v>114</v>
      </c>
      <c r="G7" s="46">
        <v>8.8000000000000007</v>
      </c>
      <c r="H7" s="46">
        <v>10.56</v>
      </c>
      <c r="I7" s="46">
        <v>11.440000000000001</v>
      </c>
      <c r="J7" s="46">
        <v>12.32</v>
      </c>
      <c r="K7" s="46">
        <v>12.32</v>
      </c>
      <c r="L7" s="46">
        <v>13.200000000000001</v>
      </c>
      <c r="M7" s="46">
        <v>13.200000000000001</v>
      </c>
      <c r="N7" s="46">
        <v>12.32</v>
      </c>
      <c r="O7" s="46">
        <v>11.440000000000001</v>
      </c>
      <c r="P7" s="46">
        <v>10.56</v>
      </c>
      <c r="Q7" s="46">
        <v>8.8000000000000007</v>
      </c>
      <c r="R7" s="46">
        <v>7.0400000000000009</v>
      </c>
      <c r="S7" s="46">
        <v>6.16</v>
      </c>
      <c r="T7" s="46">
        <v>4.4000000000000004</v>
      </c>
      <c r="U7" s="46">
        <v>2.64</v>
      </c>
      <c r="V7" s="46">
        <v>1.7600000000000002</v>
      </c>
      <c r="W7" s="46">
        <v>0.88000000000000012</v>
      </c>
      <c r="X7" s="46">
        <v>0.88000000000000012</v>
      </c>
      <c r="Y7" s="46">
        <v>0.88000000000000012</v>
      </c>
      <c r="Z7" s="46">
        <v>7.0400000000000009</v>
      </c>
      <c r="AA7" s="46">
        <v>4.4000000000000004</v>
      </c>
      <c r="AB7" s="46">
        <v>2.64</v>
      </c>
      <c r="AC7" s="2"/>
    </row>
    <row r="8" spans="1:29" ht="16.5" x14ac:dyDescent="0.3">
      <c r="A8" s="140">
        <v>7</v>
      </c>
      <c r="B8" s="141" t="s">
        <v>119</v>
      </c>
      <c r="C8" s="141" t="s">
        <v>65</v>
      </c>
      <c r="D8" s="147" t="s">
        <v>112</v>
      </c>
      <c r="E8" s="141" t="s">
        <v>120</v>
      </c>
      <c r="F8" s="141" t="s">
        <v>114</v>
      </c>
      <c r="G8" s="46">
        <v>11.200000000000001</v>
      </c>
      <c r="H8" s="46">
        <v>13.439999999999998</v>
      </c>
      <c r="I8" s="46">
        <v>14.559999999999999</v>
      </c>
      <c r="J8" s="46">
        <v>15.679999999999998</v>
      </c>
      <c r="K8" s="46">
        <v>15.679999999999998</v>
      </c>
      <c r="L8" s="46">
        <v>16.8</v>
      </c>
      <c r="M8" s="46">
        <v>16.8</v>
      </c>
      <c r="N8" s="46">
        <v>15.679999999999998</v>
      </c>
      <c r="O8" s="46">
        <v>14.559999999999999</v>
      </c>
      <c r="P8" s="46">
        <v>13.439999999999998</v>
      </c>
      <c r="Q8" s="46">
        <v>11.200000000000001</v>
      </c>
      <c r="R8" s="46">
        <v>8.9600000000000009</v>
      </c>
      <c r="S8" s="46">
        <v>7.839999999999999</v>
      </c>
      <c r="T8" s="46">
        <v>5.6000000000000005</v>
      </c>
      <c r="U8" s="46">
        <v>3.3599999999999994</v>
      </c>
      <c r="V8" s="46">
        <v>2.2400000000000002</v>
      </c>
      <c r="W8" s="46">
        <v>1.1200000000000001</v>
      </c>
      <c r="X8" s="46">
        <v>1.1200000000000001</v>
      </c>
      <c r="Y8" s="46">
        <v>1.1200000000000001</v>
      </c>
      <c r="Z8" s="46">
        <v>8.9600000000000009</v>
      </c>
      <c r="AA8" s="46">
        <v>5.6000000000000005</v>
      </c>
      <c r="AB8" s="46">
        <v>3.3599999999999994</v>
      </c>
      <c r="AC8" s="2"/>
    </row>
    <row r="9" spans="1:29" ht="16.5" x14ac:dyDescent="0.3">
      <c r="A9" s="143">
        <v>8</v>
      </c>
      <c r="B9" s="144" t="s">
        <v>121</v>
      </c>
      <c r="C9" s="144" t="s">
        <v>65</v>
      </c>
      <c r="D9" s="146" t="s">
        <v>112</v>
      </c>
      <c r="E9" s="144" t="s">
        <v>122</v>
      </c>
      <c r="F9" s="144" t="s">
        <v>114</v>
      </c>
      <c r="G9" s="46">
        <v>0</v>
      </c>
      <c r="H9" s="46">
        <v>0</v>
      </c>
      <c r="I9" s="46">
        <v>0</v>
      </c>
      <c r="J9" s="46">
        <v>0</v>
      </c>
      <c r="K9" s="46">
        <v>0</v>
      </c>
      <c r="L9" s="46">
        <v>0</v>
      </c>
      <c r="M9" s="46">
        <v>0</v>
      </c>
      <c r="N9" s="46">
        <v>0</v>
      </c>
      <c r="O9" s="46">
        <v>0</v>
      </c>
      <c r="P9" s="46">
        <v>0</v>
      </c>
      <c r="Q9" s="46">
        <v>0</v>
      </c>
      <c r="R9" s="46">
        <v>0</v>
      </c>
      <c r="S9" s="46">
        <v>0</v>
      </c>
      <c r="T9" s="46">
        <v>0</v>
      </c>
      <c r="U9" s="46">
        <v>0</v>
      </c>
      <c r="V9" s="46">
        <v>0</v>
      </c>
      <c r="W9" s="46">
        <v>0</v>
      </c>
      <c r="X9" s="46">
        <v>0</v>
      </c>
      <c r="Y9" s="46">
        <v>0</v>
      </c>
      <c r="Z9" s="46">
        <v>0</v>
      </c>
      <c r="AA9" s="46">
        <v>0</v>
      </c>
      <c r="AB9" s="46">
        <v>0</v>
      </c>
      <c r="AC9" s="2"/>
    </row>
    <row r="10" spans="1:29" ht="16.5" x14ac:dyDescent="0.3">
      <c r="A10" s="140">
        <v>9</v>
      </c>
      <c r="B10" s="141" t="s">
        <v>123</v>
      </c>
      <c r="C10" s="141" t="s">
        <v>65</v>
      </c>
      <c r="D10" s="147" t="s">
        <v>124</v>
      </c>
      <c r="E10" s="141" t="s">
        <v>113</v>
      </c>
      <c r="F10" s="141" t="s">
        <v>114</v>
      </c>
      <c r="G10" s="43">
        <v>8300</v>
      </c>
      <c r="H10" s="43">
        <v>8348.4</v>
      </c>
      <c r="I10" s="43">
        <v>8396.8000000000011</v>
      </c>
      <c r="J10" s="43">
        <v>8449.6</v>
      </c>
      <c r="K10" s="43">
        <v>8506.8000000000011</v>
      </c>
      <c r="L10" s="43">
        <v>8570.16</v>
      </c>
      <c r="M10" s="43">
        <v>8636.1600000000017</v>
      </c>
      <c r="N10" s="43">
        <v>8715.36</v>
      </c>
      <c r="O10" s="43">
        <v>8803.36</v>
      </c>
      <c r="P10" s="43">
        <v>8895.76</v>
      </c>
      <c r="Q10" s="43">
        <v>8992.56</v>
      </c>
      <c r="R10" s="43">
        <v>9089.3599999999988</v>
      </c>
      <c r="S10" s="43">
        <v>9190.56</v>
      </c>
      <c r="T10" s="43">
        <v>9287.3599999999988</v>
      </c>
      <c r="U10" s="43">
        <v>9379.7599999999984</v>
      </c>
      <c r="V10" s="43">
        <v>9467.7599999999984</v>
      </c>
      <c r="W10" s="43">
        <v>9546.9599999999973</v>
      </c>
      <c r="X10" s="43">
        <v>9617.3599999999969</v>
      </c>
      <c r="Y10" s="43">
        <v>9678.9599999999973</v>
      </c>
      <c r="Z10" s="43">
        <v>9722.9599999999973</v>
      </c>
      <c r="AA10" s="43">
        <v>9762.5599999999977</v>
      </c>
      <c r="AB10" s="43">
        <v>9802.159999999998</v>
      </c>
      <c r="AC10" s="1"/>
    </row>
    <row r="11" spans="1:29" ht="16.5" x14ac:dyDescent="0.3">
      <c r="A11" s="143">
        <v>10</v>
      </c>
      <c r="B11" s="144" t="s">
        <v>125</v>
      </c>
      <c r="C11" s="144" t="s">
        <v>65</v>
      </c>
      <c r="D11" s="146" t="s">
        <v>124</v>
      </c>
      <c r="E11" s="144" t="s">
        <v>116</v>
      </c>
      <c r="F11" s="144" t="s">
        <v>114</v>
      </c>
      <c r="G11" s="46">
        <v>100</v>
      </c>
      <c r="H11" s="46">
        <v>110</v>
      </c>
      <c r="I11" s="46">
        <v>110</v>
      </c>
      <c r="J11" s="46">
        <v>120</v>
      </c>
      <c r="K11" s="46">
        <v>130</v>
      </c>
      <c r="L11" s="46">
        <v>144</v>
      </c>
      <c r="M11" s="46">
        <v>150</v>
      </c>
      <c r="N11" s="46">
        <v>180</v>
      </c>
      <c r="O11" s="46">
        <v>200</v>
      </c>
      <c r="P11" s="46">
        <v>210</v>
      </c>
      <c r="Q11" s="46">
        <v>220</v>
      </c>
      <c r="R11" s="46">
        <v>220</v>
      </c>
      <c r="S11" s="46">
        <v>230</v>
      </c>
      <c r="T11" s="46">
        <v>220</v>
      </c>
      <c r="U11" s="46">
        <v>210</v>
      </c>
      <c r="V11" s="46">
        <v>200</v>
      </c>
      <c r="W11" s="46">
        <v>180</v>
      </c>
      <c r="X11" s="46">
        <v>160</v>
      </c>
      <c r="Y11" s="46">
        <v>140</v>
      </c>
      <c r="Z11" s="46">
        <v>100</v>
      </c>
      <c r="AA11" s="46">
        <v>90</v>
      </c>
      <c r="AB11" s="46">
        <v>90</v>
      </c>
      <c r="AC11" s="2"/>
    </row>
    <row r="12" spans="1:29" ht="16.5" x14ac:dyDescent="0.3">
      <c r="A12" s="140">
        <v>11</v>
      </c>
      <c r="B12" s="141" t="s">
        <v>126</v>
      </c>
      <c r="C12" s="141" t="s">
        <v>65</v>
      </c>
      <c r="D12" s="147" t="s">
        <v>124</v>
      </c>
      <c r="E12" s="141" t="s">
        <v>118</v>
      </c>
      <c r="F12" s="141" t="s">
        <v>114</v>
      </c>
      <c r="G12" s="46">
        <v>44</v>
      </c>
      <c r="H12" s="46">
        <v>48.4</v>
      </c>
      <c r="I12" s="46">
        <v>48.4</v>
      </c>
      <c r="J12" s="46">
        <v>52.800000000000004</v>
      </c>
      <c r="K12" s="46">
        <v>57.199999999999996</v>
      </c>
      <c r="L12" s="46">
        <v>63.36</v>
      </c>
      <c r="M12" s="46">
        <v>66</v>
      </c>
      <c r="N12" s="46">
        <v>79.2</v>
      </c>
      <c r="O12" s="46">
        <v>88</v>
      </c>
      <c r="P12" s="46">
        <v>92.4</v>
      </c>
      <c r="Q12" s="46">
        <v>96.8</v>
      </c>
      <c r="R12" s="46">
        <v>96.8</v>
      </c>
      <c r="S12" s="46">
        <v>101.19999999999999</v>
      </c>
      <c r="T12" s="46">
        <v>96.8</v>
      </c>
      <c r="U12" s="46">
        <v>92.4</v>
      </c>
      <c r="V12" s="46">
        <v>88</v>
      </c>
      <c r="W12" s="46">
        <v>79.2</v>
      </c>
      <c r="X12" s="46">
        <v>70.400000000000006</v>
      </c>
      <c r="Y12" s="46">
        <v>61.6</v>
      </c>
      <c r="Z12" s="46">
        <v>44</v>
      </c>
      <c r="AA12" s="46">
        <v>39.6</v>
      </c>
      <c r="AB12" s="46">
        <v>39.6</v>
      </c>
      <c r="AC12" s="2"/>
    </row>
    <row r="13" spans="1:29" ht="16.5" x14ac:dyDescent="0.3">
      <c r="A13" s="143">
        <v>12</v>
      </c>
      <c r="B13" s="144" t="s">
        <v>127</v>
      </c>
      <c r="C13" s="144" t="s">
        <v>65</v>
      </c>
      <c r="D13" s="146" t="s">
        <v>124</v>
      </c>
      <c r="E13" s="144" t="s">
        <v>120</v>
      </c>
      <c r="F13" s="144" t="s">
        <v>114</v>
      </c>
      <c r="G13" s="46">
        <v>56</v>
      </c>
      <c r="H13" s="46">
        <v>61.6</v>
      </c>
      <c r="I13" s="46">
        <v>61.6</v>
      </c>
      <c r="J13" s="46">
        <v>67.2</v>
      </c>
      <c r="K13" s="46">
        <v>72.8</v>
      </c>
      <c r="L13" s="46">
        <v>80.64</v>
      </c>
      <c r="M13" s="46">
        <v>84</v>
      </c>
      <c r="N13" s="46">
        <v>100.8</v>
      </c>
      <c r="O13" s="46">
        <v>112</v>
      </c>
      <c r="P13" s="46">
        <v>117.6</v>
      </c>
      <c r="Q13" s="46">
        <v>123.2</v>
      </c>
      <c r="R13" s="46">
        <v>123.2</v>
      </c>
      <c r="S13" s="46">
        <v>128.80000000000001</v>
      </c>
      <c r="T13" s="46">
        <v>123.2</v>
      </c>
      <c r="U13" s="46">
        <v>117.6</v>
      </c>
      <c r="V13" s="46">
        <v>112</v>
      </c>
      <c r="W13" s="46">
        <v>100.8</v>
      </c>
      <c r="X13" s="46">
        <v>89.600000000000009</v>
      </c>
      <c r="Y13" s="46">
        <v>78.400000000000006</v>
      </c>
      <c r="Z13" s="46">
        <v>56</v>
      </c>
      <c r="AA13" s="46">
        <v>50.4</v>
      </c>
      <c r="AB13" s="46">
        <v>50.4</v>
      </c>
      <c r="AC13" s="2"/>
    </row>
    <row r="14" spans="1:29" ht="16.5" x14ac:dyDescent="0.3">
      <c r="A14" s="140">
        <v>13</v>
      </c>
      <c r="B14" s="141" t="s">
        <v>128</v>
      </c>
      <c r="C14" s="141" t="s">
        <v>65</v>
      </c>
      <c r="D14" s="147" t="s">
        <v>124</v>
      </c>
      <c r="E14" s="141" t="s">
        <v>122</v>
      </c>
      <c r="F14" s="141" t="s">
        <v>114</v>
      </c>
      <c r="G14" s="43">
        <v>30</v>
      </c>
      <c r="H14" s="43">
        <v>38</v>
      </c>
      <c r="I14" s="43">
        <v>36</v>
      </c>
      <c r="J14" s="43">
        <v>54</v>
      </c>
      <c r="K14" s="43">
        <v>50</v>
      </c>
      <c r="L14" s="43">
        <v>48</v>
      </c>
      <c r="M14" s="43">
        <v>50</v>
      </c>
      <c r="N14" s="43">
        <v>44</v>
      </c>
      <c r="O14" s="43">
        <v>62</v>
      </c>
      <c r="P14" s="43">
        <v>30</v>
      </c>
      <c r="Q14" s="43">
        <v>30</v>
      </c>
      <c r="R14" s="43">
        <v>44</v>
      </c>
      <c r="S14" s="43">
        <v>34</v>
      </c>
      <c r="T14" s="43">
        <v>40</v>
      </c>
      <c r="U14" s="43">
        <v>22</v>
      </c>
      <c r="V14" s="43">
        <v>32</v>
      </c>
      <c r="W14" s="43">
        <v>28</v>
      </c>
      <c r="X14" s="43">
        <v>28</v>
      </c>
      <c r="Y14" s="43">
        <v>38</v>
      </c>
      <c r="Z14" s="43">
        <v>28</v>
      </c>
      <c r="AA14" s="43">
        <v>34</v>
      </c>
      <c r="AB14" s="43">
        <v>30</v>
      </c>
      <c r="AC14" s="2"/>
    </row>
    <row r="15" spans="1:29" ht="16.5" x14ac:dyDescent="0.3">
      <c r="A15" s="143">
        <v>14</v>
      </c>
      <c r="B15" s="144" t="s">
        <v>129</v>
      </c>
      <c r="C15" s="144" t="s">
        <v>65</v>
      </c>
      <c r="D15" s="146" t="s">
        <v>130</v>
      </c>
      <c r="E15" s="144" t="s">
        <v>113</v>
      </c>
      <c r="F15" s="144" t="s">
        <v>114</v>
      </c>
      <c r="G15" s="43">
        <v>22020</v>
      </c>
      <c r="H15" s="43">
        <v>22139.68</v>
      </c>
      <c r="I15" s="43">
        <v>22262.880000000001</v>
      </c>
      <c r="J15" s="43">
        <v>22403.68</v>
      </c>
      <c r="K15" s="43">
        <v>22562.080000000002</v>
      </c>
      <c r="L15" s="43">
        <v>22764.48</v>
      </c>
      <c r="M15" s="43">
        <v>22984.48</v>
      </c>
      <c r="N15" s="43">
        <v>23222.080000000002</v>
      </c>
      <c r="O15" s="43">
        <v>23486.080000000002</v>
      </c>
      <c r="P15" s="43">
        <v>23758.880000000005</v>
      </c>
      <c r="Q15" s="43">
        <v>24040.480000000003</v>
      </c>
      <c r="R15" s="43">
        <v>24330.880000000001</v>
      </c>
      <c r="S15" s="43">
        <v>24621.280000000002</v>
      </c>
      <c r="T15" s="43">
        <v>24902.880000000001</v>
      </c>
      <c r="U15" s="43">
        <v>25175.68</v>
      </c>
      <c r="V15" s="43">
        <v>25439.680000000004</v>
      </c>
      <c r="W15" s="43">
        <v>25659.680000000004</v>
      </c>
      <c r="X15" s="43">
        <v>25879.680000000004</v>
      </c>
      <c r="Y15" s="43">
        <v>26058.056</v>
      </c>
      <c r="Z15" s="43">
        <v>26176.944000000003</v>
      </c>
      <c r="AA15" s="43">
        <v>26291.344000000005</v>
      </c>
      <c r="AB15" s="43">
        <v>26405.744000000006</v>
      </c>
      <c r="AC15" s="1"/>
    </row>
    <row r="16" spans="1:29" ht="16.5" x14ac:dyDescent="0.3">
      <c r="A16" s="140">
        <v>15</v>
      </c>
      <c r="B16" s="141" t="s">
        <v>131</v>
      </c>
      <c r="C16" s="141" t="s">
        <v>65</v>
      </c>
      <c r="D16" s="147" t="s">
        <v>130</v>
      </c>
      <c r="E16" s="141" t="s">
        <v>116</v>
      </c>
      <c r="F16" s="141" t="s">
        <v>114</v>
      </c>
      <c r="G16" s="46">
        <v>270.2</v>
      </c>
      <c r="H16" s="46">
        <v>272</v>
      </c>
      <c r="I16" s="46">
        <v>280</v>
      </c>
      <c r="J16" s="46">
        <v>320</v>
      </c>
      <c r="K16" s="46">
        <v>360</v>
      </c>
      <c r="L16" s="46">
        <v>460</v>
      </c>
      <c r="M16" s="46">
        <v>500</v>
      </c>
      <c r="N16" s="46">
        <v>540</v>
      </c>
      <c r="O16" s="46">
        <v>600</v>
      </c>
      <c r="P16" s="46">
        <v>620</v>
      </c>
      <c r="Q16" s="46">
        <v>640</v>
      </c>
      <c r="R16" s="46">
        <v>660</v>
      </c>
      <c r="S16" s="46">
        <v>660</v>
      </c>
      <c r="T16" s="46">
        <v>640</v>
      </c>
      <c r="U16" s="46">
        <v>620</v>
      </c>
      <c r="V16" s="46">
        <v>600</v>
      </c>
      <c r="W16" s="46">
        <v>500</v>
      </c>
      <c r="X16" s="46">
        <v>500</v>
      </c>
      <c r="Y16" s="46">
        <v>405.4</v>
      </c>
      <c r="Z16" s="46">
        <v>270.2</v>
      </c>
      <c r="AA16" s="46">
        <v>260</v>
      </c>
      <c r="AB16" s="46">
        <v>260</v>
      </c>
      <c r="AC16" s="2"/>
    </row>
    <row r="17" spans="1:29" ht="16.5" x14ac:dyDescent="0.3">
      <c r="A17" s="143">
        <v>16</v>
      </c>
      <c r="B17" s="144" t="s">
        <v>132</v>
      </c>
      <c r="C17" s="144" t="s">
        <v>65</v>
      </c>
      <c r="D17" s="146" t="s">
        <v>130</v>
      </c>
      <c r="E17" s="144" t="s">
        <v>118</v>
      </c>
      <c r="F17" s="144" t="s">
        <v>114</v>
      </c>
      <c r="G17" s="46">
        <v>118.88800000000001</v>
      </c>
      <c r="H17" s="46">
        <v>119.68</v>
      </c>
      <c r="I17" s="46">
        <v>123.2</v>
      </c>
      <c r="J17" s="46">
        <v>140.80000000000001</v>
      </c>
      <c r="K17" s="46">
        <v>158.4</v>
      </c>
      <c r="L17" s="46">
        <v>202.39999999999998</v>
      </c>
      <c r="M17" s="46">
        <v>220</v>
      </c>
      <c r="N17" s="46">
        <v>237.60000000000002</v>
      </c>
      <c r="O17" s="46">
        <v>264</v>
      </c>
      <c r="P17" s="46">
        <v>272.8</v>
      </c>
      <c r="Q17" s="46">
        <v>281.60000000000002</v>
      </c>
      <c r="R17" s="46">
        <v>290.39999999999998</v>
      </c>
      <c r="S17" s="46">
        <v>290.39999999999998</v>
      </c>
      <c r="T17" s="46">
        <v>281.60000000000002</v>
      </c>
      <c r="U17" s="46">
        <v>272.8</v>
      </c>
      <c r="V17" s="46">
        <v>264</v>
      </c>
      <c r="W17" s="46">
        <v>220</v>
      </c>
      <c r="X17" s="46">
        <v>220</v>
      </c>
      <c r="Y17" s="46">
        <v>178.37599999999998</v>
      </c>
      <c r="Z17" s="46">
        <v>118.88800000000001</v>
      </c>
      <c r="AA17" s="46">
        <v>114.39999999999999</v>
      </c>
      <c r="AB17" s="46">
        <v>114.39999999999999</v>
      </c>
      <c r="AC17" s="2"/>
    </row>
    <row r="18" spans="1:29" ht="16.5" x14ac:dyDescent="0.3">
      <c r="A18" s="140">
        <v>17</v>
      </c>
      <c r="B18" s="141" t="s">
        <v>133</v>
      </c>
      <c r="C18" s="141" t="s">
        <v>65</v>
      </c>
      <c r="D18" s="147" t="s">
        <v>130</v>
      </c>
      <c r="E18" s="141" t="s">
        <v>120</v>
      </c>
      <c r="F18" s="141" t="s">
        <v>114</v>
      </c>
      <c r="G18" s="46">
        <v>151.31200000000001</v>
      </c>
      <c r="H18" s="46">
        <v>152.32</v>
      </c>
      <c r="I18" s="46">
        <v>156.80000000000001</v>
      </c>
      <c r="J18" s="46">
        <v>179.20000000000002</v>
      </c>
      <c r="K18" s="46">
        <v>201.6</v>
      </c>
      <c r="L18" s="46">
        <v>257.60000000000002</v>
      </c>
      <c r="M18" s="46">
        <v>280</v>
      </c>
      <c r="N18" s="46">
        <v>302.39999999999998</v>
      </c>
      <c r="O18" s="46">
        <v>336</v>
      </c>
      <c r="P18" s="46">
        <v>347.2</v>
      </c>
      <c r="Q18" s="46">
        <v>358.40000000000003</v>
      </c>
      <c r="R18" s="46">
        <v>369.6</v>
      </c>
      <c r="S18" s="46">
        <v>369.6</v>
      </c>
      <c r="T18" s="46">
        <v>358.40000000000003</v>
      </c>
      <c r="U18" s="46">
        <v>347.2</v>
      </c>
      <c r="V18" s="46">
        <v>336</v>
      </c>
      <c r="W18" s="46">
        <v>280</v>
      </c>
      <c r="X18" s="46">
        <v>280</v>
      </c>
      <c r="Y18" s="46">
        <v>227.024</v>
      </c>
      <c r="Z18" s="46">
        <v>151.31200000000001</v>
      </c>
      <c r="AA18" s="46">
        <v>145.6</v>
      </c>
      <c r="AB18" s="46">
        <v>145.6</v>
      </c>
      <c r="AC18" s="2"/>
    </row>
    <row r="19" spans="1:29" ht="16.5" x14ac:dyDescent="0.3">
      <c r="A19" s="143">
        <v>18</v>
      </c>
      <c r="B19" s="144" t="s">
        <v>134</v>
      </c>
      <c r="C19" s="144" t="s">
        <v>65</v>
      </c>
      <c r="D19" s="146" t="s">
        <v>130</v>
      </c>
      <c r="E19" s="144" t="s">
        <v>122</v>
      </c>
      <c r="F19" s="144" t="s">
        <v>114</v>
      </c>
      <c r="G19" s="46">
        <v>150</v>
      </c>
      <c r="H19" s="46">
        <v>194</v>
      </c>
      <c r="I19" s="46">
        <v>192</v>
      </c>
      <c r="J19" s="46">
        <v>284</v>
      </c>
      <c r="K19" s="46">
        <v>238</v>
      </c>
      <c r="L19" s="46">
        <v>250</v>
      </c>
      <c r="M19" s="46">
        <v>200</v>
      </c>
      <c r="N19" s="46">
        <v>222</v>
      </c>
      <c r="O19" s="46">
        <v>240</v>
      </c>
      <c r="P19" s="46">
        <v>200</v>
      </c>
      <c r="Q19" s="46">
        <v>198</v>
      </c>
      <c r="R19" s="46">
        <v>234</v>
      </c>
      <c r="S19" s="46">
        <v>222</v>
      </c>
      <c r="T19" s="46">
        <v>354</v>
      </c>
      <c r="U19" s="46">
        <v>214</v>
      </c>
      <c r="V19" s="46">
        <v>258</v>
      </c>
      <c r="W19" s="46">
        <v>276</v>
      </c>
      <c r="X19" s="46">
        <v>270</v>
      </c>
      <c r="Y19" s="46">
        <v>322</v>
      </c>
      <c r="Z19" s="46">
        <v>122</v>
      </c>
      <c r="AA19" s="46">
        <v>330</v>
      </c>
      <c r="AB19" s="46">
        <v>96</v>
      </c>
      <c r="AC19" s="2"/>
    </row>
    <row r="20" spans="1:29" ht="16.5" x14ac:dyDescent="0.3">
      <c r="A20" s="140">
        <v>19</v>
      </c>
      <c r="B20" s="141" t="s">
        <v>135</v>
      </c>
      <c r="C20" s="141" t="s">
        <v>65</v>
      </c>
      <c r="D20" s="147" t="s">
        <v>136</v>
      </c>
      <c r="E20" s="141" t="s">
        <v>113</v>
      </c>
      <c r="F20" s="141" t="s">
        <v>137</v>
      </c>
      <c r="G20" s="43">
        <v>160</v>
      </c>
      <c r="H20" s="43">
        <v>162</v>
      </c>
      <c r="I20" s="43">
        <v>164</v>
      </c>
      <c r="J20" s="43">
        <v>166</v>
      </c>
      <c r="K20" s="43">
        <v>168</v>
      </c>
      <c r="L20" s="43">
        <v>170</v>
      </c>
      <c r="M20" s="43">
        <v>172</v>
      </c>
      <c r="N20" s="43">
        <v>174</v>
      </c>
      <c r="O20" s="43">
        <v>176</v>
      </c>
      <c r="P20" s="43">
        <v>178</v>
      </c>
      <c r="Q20" s="43">
        <v>180</v>
      </c>
      <c r="R20" s="43">
        <v>182</v>
      </c>
      <c r="S20" s="43">
        <v>184</v>
      </c>
      <c r="T20" s="43">
        <v>186</v>
      </c>
      <c r="U20" s="43">
        <v>188</v>
      </c>
      <c r="V20" s="43">
        <v>190</v>
      </c>
      <c r="W20" s="43">
        <v>192</v>
      </c>
      <c r="X20" s="43">
        <v>194</v>
      </c>
      <c r="Y20" s="43">
        <v>196</v>
      </c>
      <c r="Z20" s="43">
        <v>198</v>
      </c>
      <c r="AA20" s="43">
        <v>200</v>
      </c>
      <c r="AB20" s="43">
        <v>200</v>
      </c>
      <c r="AC20" s="1"/>
    </row>
    <row r="21" spans="1:29" ht="16.5" x14ac:dyDescent="0.3">
      <c r="A21" s="143">
        <v>20</v>
      </c>
      <c r="B21" s="144" t="s">
        <v>138</v>
      </c>
      <c r="C21" s="144" t="s">
        <v>65</v>
      </c>
      <c r="D21" s="146" t="s">
        <v>136</v>
      </c>
      <c r="E21" s="144" t="s">
        <v>116</v>
      </c>
      <c r="F21" s="144" t="s">
        <v>137</v>
      </c>
      <c r="G21" s="43">
        <v>6</v>
      </c>
      <c r="H21" s="43">
        <v>6</v>
      </c>
      <c r="I21" s="43">
        <v>6</v>
      </c>
      <c r="J21" s="43">
        <v>6</v>
      </c>
      <c r="K21" s="43">
        <v>6</v>
      </c>
      <c r="L21" s="43">
        <v>6</v>
      </c>
      <c r="M21" s="43">
        <v>6</v>
      </c>
      <c r="N21" s="43">
        <v>6</v>
      </c>
      <c r="O21" s="43">
        <v>6</v>
      </c>
      <c r="P21" s="43">
        <v>6</v>
      </c>
      <c r="Q21" s="43">
        <v>6</v>
      </c>
      <c r="R21" s="43">
        <v>6</v>
      </c>
      <c r="S21" s="43">
        <v>6</v>
      </c>
      <c r="T21" s="43">
        <v>6</v>
      </c>
      <c r="U21" s="43">
        <v>6</v>
      </c>
      <c r="V21" s="43">
        <v>6</v>
      </c>
      <c r="W21" s="43">
        <v>6</v>
      </c>
      <c r="X21" s="43">
        <v>6</v>
      </c>
      <c r="Y21" s="43">
        <v>6</v>
      </c>
      <c r="Z21" s="43">
        <v>4</v>
      </c>
      <c r="AA21" s="43">
        <v>2</v>
      </c>
      <c r="AB21" s="43">
        <v>0</v>
      </c>
      <c r="AC21" s="2"/>
    </row>
    <row r="22" spans="1:29" ht="16.5" x14ac:dyDescent="0.3">
      <c r="A22" s="140">
        <v>21</v>
      </c>
      <c r="B22" s="141" t="s">
        <v>139</v>
      </c>
      <c r="C22" s="141" t="s">
        <v>65</v>
      </c>
      <c r="D22" s="147" t="s">
        <v>136</v>
      </c>
      <c r="E22" s="141" t="s">
        <v>118</v>
      </c>
      <c r="F22" s="141" t="s">
        <v>137</v>
      </c>
      <c r="G22" s="43">
        <v>2</v>
      </c>
      <c r="H22" s="43">
        <v>2</v>
      </c>
      <c r="I22" s="43">
        <v>2</v>
      </c>
      <c r="J22" s="43">
        <v>2</v>
      </c>
      <c r="K22" s="43">
        <v>2</v>
      </c>
      <c r="L22" s="43">
        <v>2</v>
      </c>
      <c r="M22" s="43">
        <v>2</v>
      </c>
      <c r="N22" s="43">
        <v>2</v>
      </c>
      <c r="O22" s="43">
        <v>2</v>
      </c>
      <c r="P22" s="43">
        <v>2</v>
      </c>
      <c r="Q22" s="43">
        <v>2</v>
      </c>
      <c r="R22" s="43">
        <v>2</v>
      </c>
      <c r="S22" s="43">
        <v>2</v>
      </c>
      <c r="T22" s="43">
        <v>2</v>
      </c>
      <c r="U22" s="43">
        <v>2</v>
      </c>
      <c r="V22" s="43">
        <v>2</v>
      </c>
      <c r="W22" s="43">
        <v>2</v>
      </c>
      <c r="X22" s="43">
        <v>2</v>
      </c>
      <c r="Y22" s="43">
        <v>2</v>
      </c>
      <c r="Z22" s="43">
        <v>2</v>
      </c>
      <c r="AA22" s="43">
        <v>2</v>
      </c>
      <c r="AB22" s="43">
        <v>0</v>
      </c>
      <c r="AC22" s="2"/>
    </row>
    <row r="23" spans="1:29" ht="16.5" x14ac:dyDescent="0.3">
      <c r="A23" s="143">
        <v>22</v>
      </c>
      <c r="B23" s="144" t="s">
        <v>140</v>
      </c>
      <c r="C23" s="144" t="s">
        <v>65</v>
      </c>
      <c r="D23" s="146" t="s">
        <v>136</v>
      </c>
      <c r="E23" s="144" t="s">
        <v>120</v>
      </c>
      <c r="F23" s="144" t="s">
        <v>137</v>
      </c>
      <c r="G23" s="43">
        <v>4</v>
      </c>
      <c r="H23" s="43">
        <v>4</v>
      </c>
      <c r="I23" s="43">
        <v>4</v>
      </c>
      <c r="J23" s="43">
        <v>4</v>
      </c>
      <c r="K23" s="43">
        <v>4</v>
      </c>
      <c r="L23" s="43">
        <v>4</v>
      </c>
      <c r="M23" s="43">
        <v>4</v>
      </c>
      <c r="N23" s="43">
        <v>4</v>
      </c>
      <c r="O23" s="43">
        <v>4</v>
      </c>
      <c r="P23" s="43">
        <v>4</v>
      </c>
      <c r="Q23" s="43">
        <v>4</v>
      </c>
      <c r="R23" s="43">
        <v>4</v>
      </c>
      <c r="S23" s="43">
        <v>4</v>
      </c>
      <c r="T23" s="43">
        <v>4</v>
      </c>
      <c r="U23" s="43">
        <v>4</v>
      </c>
      <c r="V23" s="43">
        <v>4</v>
      </c>
      <c r="W23" s="43">
        <v>4</v>
      </c>
      <c r="X23" s="43">
        <v>4</v>
      </c>
      <c r="Y23" s="43">
        <v>4</v>
      </c>
      <c r="Z23" s="43">
        <v>2</v>
      </c>
      <c r="AA23" s="43">
        <v>0</v>
      </c>
      <c r="AB23" s="43">
        <v>0</v>
      </c>
      <c r="AC23" s="2"/>
    </row>
    <row r="24" spans="1:29" ht="16.5" x14ac:dyDescent="0.3">
      <c r="A24" s="140">
        <v>23</v>
      </c>
      <c r="B24" s="141" t="s">
        <v>141</v>
      </c>
      <c r="C24" s="141" t="s">
        <v>65</v>
      </c>
      <c r="D24" s="147" t="s">
        <v>136</v>
      </c>
      <c r="E24" s="141" t="s">
        <v>122</v>
      </c>
      <c r="F24" s="141" t="s">
        <v>137</v>
      </c>
      <c r="G24" s="43">
        <v>0</v>
      </c>
      <c r="H24" s="43">
        <v>0</v>
      </c>
      <c r="I24" s="43">
        <v>0</v>
      </c>
      <c r="J24" s="43">
        <v>0</v>
      </c>
      <c r="K24" s="43">
        <v>0</v>
      </c>
      <c r="L24" s="43">
        <v>0</v>
      </c>
      <c r="M24" s="43">
        <v>0</v>
      </c>
      <c r="N24" s="43">
        <v>0</v>
      </c>
      <c r="O24" s="43">
        <v>0</v>
      </c>
      <c r="P24" s="43">
        <v>0</v>
      </c>
      <c r="Q24" s="43">
        <v>0</v>
      </c>
      <c r="R24" s="43">
        <v>0</v>
      </c>
      <c r="S24" s="43">
        <v>0</v>
      </c>
      <c r="T24" s="43">
        <v>0</v>
      </c>
      <c r="U24" s="43">
        <v>0</v>
      </c>
      <c r="V24" s="43">
        <v>0</v>
      </c>
      <c r="W24" s="43">
        <v>0</v>
      </c>
      <c r="X24" s="43">
        <v>0</v>
      </c>
      <c r="Y24" s="43">
        <v>0</v>
      </c>
      <c r="Z24" s="43">
        <v>0</v>
      </c>
      <c r="AA24" s="43">
        <v>0</v>
      </c>
      <c r="AB24" s="43">
        <v>0</v>
      </c>
      <c r="AC24" s="2"/>
    </row>
    <row r="25" spans="1:29" ht="16.5" x14ac:dyDescent="0.3">
      <c r="A25" s="143">
        <v>24</v>
      </c>
      <c r="B25" s="144" t="s">
        <v>142</v>
      </c>
      <c r="C25" s="144" t="s">
        <v>65</v>
      </c>
      <c r="D25" s="146" t="s">
        <v>143</v>
      </c>
      <c r="E25" s="144" t="s">
        <v>113</v>
      </c>
      <c r="F25" s="144" t="s">
        <v>137</v>
      </c>
      <c r="G25" s="43">
        <v>80</v>
      </c>
      <c r="H25" s="43">
        <v>81</v>
      </c>
      <c r="I25" s="43">
        <v>82</v>
      </c>
      <c r="J25" s="43">
        <v>83</v>
      </c>
      <c r="K25" s="43">
        <v>84</v>
      </c>
      <c r="L25" s="43">
        <v>85</v>
      </c>
      <c r="M25" s="43">
        <v>86</v>
      </c>
      <c r="N25" s="43">
        <v>87</v>
      </c>
      <c r="O25" s="43">
        <v>88</v>
      </c>
      <c r="P25" s="43">
        <v>89</v>
      </c>
      <c r="Q25" s="43">
        <v>90</v>
      </c>
      <c r="R25" s="43">
        <v>91</v>
      </c>
      <c r="S25" s="43">
        <v>92</v>
      </c>
      <c r="T25" s="43">
        <v>93</v>
      </c>
      <c r="U25" s="43">
        <v>94</v>
      </c>
      <c r="V25" s="43">
        <v>95</v>
      </c>
      <c r="W25" s="43">
        <v>96</v>
      </c>
      <c r="X25" s="43">
        <v>97</v>
      </c>
      <c r="Y25" s="43">
        <v>98</v>
      </c>
      <c r="Z25" s="43">
        <v>99</v>
      </c>
      <c r="AA25" s="43">
        <v>100</v>
      </c>
      <c r="AB25" s="43">
        <v>100</v>
      </c>
      <c r="AC25" s="1"/>
    </row>
    <row r="26" spans="1:29" ht="16.5" x14ac:dyDescent="0.3">
      <c r="A26" s="140">
        <v>25</v>
      </c>
      <c r="B26" s="141" t="s">
        <v>144</v>
      </c>
      <c r="C26" s="141" t="s">
        <v>65</v>
      </c>
      <c r="D26" s="147" t="s">
        <v>143</v>
      </c>
      <c r="E26" s="141" t="s">
        <v>116</v>
      </c>
      <c r="F26" s="141" t="s">
        <v>137</v>
      </c>
      <c r="G26" s="43">
        <v>3</v>
      </c>
      <c r="H26" s="43">
        <v>3</v>
      </c>
      <c r="I26" s="43">
        <v>3</v>
      </c>
      <c r="J26" s="43">
        <v>3</v>
      </c>
      <c r="K26" s="43">
        <v>3</v>
      </c>
      <c r="L26" s="43">
        <v>3</v>
      </c>
      <c r="M26" s="43">
        <v>3</v>
      </c>
      <c r="N26" s="43">
        <v>3</v>
      </c>
      <c r="O26" s="43">
        <v>3</v>
      </c>
      <c r="P26" s="43">
        <v>3</v>
      </c>
      <c r="Q26" s="43">
        <v>3</v>
      </c>
      <c r="R26" s="43">
        <v>3</v>
      </c>
      <c r="S26" s="43">
        <v>3</v>
      </c>
      <c r="T26" s="43">
        <v>3</v>
      </c>
      <c r="U26" s="43">
        <v>3</v>
      </c>
      <c r="V26" s="43">
        <v>3</v>
      </c>
      <c r="W26" s="43">
        <v>3</v>
      </c>
      <c r="X26" s="43">
        <v>3</v>
      </c>
      <c r="Y26" s="43">
        <v>3</v>
      </c>
      <c r="Z26" s="43">
        <v>2</v>
      </c>
      <c r="AA26" s="43">
        <v>1</v>
      </c>
      <c r="AB26" s="43">
        <v>0</v>
      </c>
      <c r="AC26" s="2"/>
    </row>
    <row r="27" spans="1:29" ht="16.5" x14ac:dyDescent="0.3">
      <c r="A27" s="143">
        <v>26</v>
      </c>
      <c r="B27" s="144" t="s">
        <v>145</v>
      </c>
      <c r="C27" s="144" t="s">
        <v>65</v>
      </c>
      <c r="D27" s="146" t="s">
        <v>143</v>
      </c>
      <c r="E27" s="144" t="s">
        <v>118</v>
      </c>
      <c r="F27" s="144" t="s">
        <v>137</v>
      </c>
      <c r="G27" s="43">
        <v>1</v>
      </c>
      <c r="H27" s="43">
        <v>1</v>
      </c>
      <c r="I27" s="43">
        <v>1</v>
      </c>
      <c r="J27" s="43">
        <v>1</v>
      </c>
      <c r="K27" s="43">
        <v>1</v>
      </c>
      <c r="L27" s="43">
        <v>1</v>
      </c>
      <c r="M27" s="43">
        <v>1</v>
      </c>
      <c r="N27" s="43">
        <v>1</v>
      </c>
      <c r="O27" s="43">
        <v>1</v>
      </c>
      <c r="P27" s="43">
        <v>1</v>
      </c>
      <c r="Q27" s="43">
        <v>1</v>
      </c>
      <c r="R27" s="43">
        <v>1</v>
      </c>
      <c r="S27" s="43">
        <v>1</v>
      </c>
      <c r="T27" s="43">
        <v>1</v>
      </c>
      <c r="U27" s="43">
        <v>1</v>
      </c>
      <c r="V27" s="43">
        <v>1</v>
      </c>
      <c r="W27" s="43">
        <v>1</v>
      </c>
      <c r="X27" s="43">
        <v>1</v>
      </c>
      <c r="Y27" s="43">
        <v>1</v>
      </c>
      <c r="Z27" s="43">
        <v>1</v>
      </c>
      <c r="AA27" s="43">
        <v>1</v>
      </c>
      <c r="AB27" s="43">
        <v>0</v>
      </c>
      <c r="AC27" s="2"/>
    </row>
    <row r="28" spans="1:29" ht="16.5" x14ac:dyDescent="0.3">
      <c r="A28" s="140">
        <v>27</v>
      </c>
      <c r="B28" s="141" t="s">
        <v>146</v>
      </c>
      <c r="C28" s="141" t="s">
        <v>65</v>
      </c>
      <c r="D28" s="147" t="s">
        <v>143</v>
      </c>
      <c r="E28" s="141" t="s">
        <v>120</v>
      </c>
      <c r="F28" s="141" t="s">
        <v>137</v>
      </c>
      <c r="G28" s="43">
        <v>2</v>
      </c>
      <c r="H28" s="43">
        <v>2</v>
      </c>
      <c r="I28" s="43">
        <v>2</v>
      </c>
      <c r="J28" s="43">
        <v>2</v>
      </c>
      <c r="K28" s="43">
        <v>2</v>
      </c>
      <c r="L28" s="43">
        <v>2</v>
      </c>
      <c r="M28" s="43">
        <v>2</v>
      </c>
      <c r="N28" s="43">
        <v>2</v>
      </c>
      <c r="O28" s="43">
        <v>2</v>
      </c>
      <c r="P28" s="43">
        <v>2</v>
      </c>
      <c r="Q28" s="43">
        <v>2</v>
      </c>
      <c r="R28" s="43">
        <v>2</v>
      </c>
      <c r="S28" s="43">
        <v>2</v>
      </c>
      <c r="T28" s="43">
        <v>2</v>
      </c>
      <c r="U28" s="43">
        <v>2</v>
      </c>
      <c r="V28" s="43">
        <v>2</v>
      </c>
      <c r="W28" s="43">
        <v>2</v>
      </c>
      <c r="X28" s="43">
        <v>2</v>
      </c>
      <c r="Y28" s="43">
        <v>2</v>
      </c>
      <c r="Z28" s="43">
        <v>1</v>
      </c>
      <c r="AA28" s="43">
        <v>0</v>
      </c>
      <c r="AB28" s="43">
        <v>0</v>
      </c>
      <c r="AC28" s="2"/>
    </row>
    <row r="29" spans="1:29" ht="16.5" x14ac:dyDescent="0.3">
      <c r="A29" s="143">
        <v>28</v>
      </c>
      <c r="B29" s="144" t="s">
        <v>147</v>
      </c>
      <c r="C29" s="144" t="s">
        <v>65</v>
      </c>
      <c r="D29" s="146" t="s">
        <v>143</v>
      </c>
      <c r="E29" s="144" t="s">
        <v>122</v>
      </c>
      <c r="F29" s="144" t="s">
        <v>137</v>
      </c>
      <c r="G29" s="43">
        <v>0</v>
      </c>
      <c r="H29" s="43">
        <v>0</v>
      </c>
      <c r="I29" s="43">
        <v>0</v>
      </c>
      <c r="J29" s="43">
        <v>0</v>
      </c>
      <c r="K29" s="43">
        <v>0</v>
      </c>
      <c r="L29" s="43">
        <v>0</v>
      </c>
      <c r="M29" s="43">
        <v>0</v>
      </c>
      <c r="N29" s="43">
        <v>0</v>
      </c>
      <c r="O29" s="43">
        <v>0</v>
      </c>
      <c r="P29" s="43">
        <v>0</v>
      </c>
      <c r="Q29" s="43">
        <v>0</v>
      </c>
      <c r="R29" s="43">
        <v>0</v>
      </c>
      <c r="S29" s="43">
        <v>0</v>
      </c>
      <c r="T29" s="43">
        <v>0</v>
      </c>
      <c r="U29" s="43">
        <v>0</v>
      </c>
      <c r="V29" s="43">
        <v>0</v>
      </c>
      <c r="W29" s="43">
        <v>0</v>
      </c>
      <c r="X29" s="43">
        <v>0</v>
      </c>
      <c r="Y29" s="43">
        <v>0</v>
      </c>
      <c r="Z29" s="43">
        <v>0</v>
      </c>
      <c r="AA29" s="43">
        <v>0</v>
      </c>
      <c r="AB29" s="43">
        <v>0</v>
      </c>
      <c r="AC29" s="2"/>
    </row>
    <row r="30" spans="1:29" ht="16.5" x14ac:dyDescent="0.3">
      <c r="A30" s="140">
        <v>29</v>
      </c>
      <c r="B30" s="141" t="s">
        <v>148</v>
      </c>
      <c r="C30" s="141" t="s">
        <v>65</v>
      </c>
      <c r="D30" s="147" t="s">
        <v>149</v>
      </c>
      <c r="E30" s="141" t="s">
        <v>113</v>
      </c>
      <c r="F30" s="141" t="s">
        <v>137</v>
      </c>
      <c r="G30" s="43">
        <v>12100</v>
      </c>
      <c r="H30" s="43">
        <v>12180</v>
      </c>
      <c r="I30" s="43">
        <v>12260</v>
      </c>
      <c r="J30" s="43">
        <v>12360</v>
      </c>
      <c r="K30" s="43">
        <v>12480</v>
      </c>
      <c r="L30" s="43">
        <v>12600</v>
      </c>
      <c r="M30" s="43">
        <v>12740</v>
      </c>
      <c r="N30" s="43">
        <v>12880</v>
      </c>
      <c r="O30" s="43">
        <v>13020</v>
      </c>
      <c r="P30" s="43">
        <v>13200</v>
      </c>
      <c r="Q30" s="43">
        <v>13400</v>
      </c>
      <c r="R30" s="43">
        <v>13600</v>
      </c>
      <c r="S30" s="43">
        <v>13800</v>
      </c>
      <c r="T30" s="43">
        <v>13980</v>
      </c>
      <c r="U30" s="43">
        <v>14120</v>
      </c>
      <c r="V30" s="43">
        <v>14240</v>
      </c>
      <c r="W30" s="43">
        <v>14340</v>
      </c>
      <c r="X30" s="43">
        <v>14440</v>
      </c>
      <c r="Y30" s="43">
        <v>14540</v>
      </c>
      <c r="Z30" s="43">
        <v>14620</v>
      </c>
      <c r="AA30" s="43">
        <v>14700</v>
      </c>
      <c r="AB30" s="43">
        <v>14780</v>
      </c>
      <c r="AC30" s="1"/>
    </row>
    <row r="31" spans="1:29" ht="16.5" x14ac:dyDescent="0.3">
      <c r="A31" s="143">
        <v>30</v>
      </c>
      <c r="B31" s="144" t="s">
        <v>150</v>
      </c>
      <c r="C31" s="144" t="s">
        <v>65</v>
      </c>
      <c r="D31" s="146" t="s">
        <v>149</v>
      </c>
      <c r="E31" s="144" t="s">
        <v>116</v>
      </c>
      <c r="F31" s="144" t="s">
        <v>137</v>
      </c>
      <c r="G31" s="43">
        <v>160</v>
      </c>
      <c r="H31" s="43">
        <v>180</v>
      </c>
      <c r="I31" s="43">
        <v>200</v>
      </c>
      <c r="J31" s="43">
        <v>240</v>
      </c>
      <c r="K31" s="43">
        <v>260</v>
      </c>
      <c r="L31" s="43">
        <v>280</v>
      </c>
      <c r="M31" s="43">
        <v>300</v>
      </c>
      <c r="N31" s="43">
        <v>320</v>
      </c>
      <c r="O31" s="43">
        <v>340</v>
      </c>
      <c r="P31" s="43">
        <v>400</v>
      </c>
      <c r="Q31" s="43">
        <v>440</v>
      </c>
      <c r="R31" s="43">
        <v>440</v>
      </c>
      <c r="S31" s="43">
        <v>440</v>
      </c>
      <c r="T31" s="43">
        <v>400</v>
      </c>
      <c r="U31" s="43">
        <v>300</v>
      </c>
      <c r="V31" s="43">
        <v>260</v>
      </c>
      <c r="W31" s="43">
        <v>240</v>
      </c>
      <c r="X31" s="43">
        <v>240</v>
      </c>
      <c r="Y31" s="43">
        <v>240</v>
      </c>
      <c r="Z31" s="43">
        <v>160</v>
      </c>
      <c r="AA31" s="43">
        <v>160</v>
      </c>
      <c r="AB31" s="43">
        <v>160</v>
      </c>
      <c r="AC31" s="1"/>
    </row>
    <row r="32" spans="1:29" ht="16.5" x14ac:dyDescent="0.3">
      <c r="A32" s="140">
        <v>31</v>
      </c>
      <c r="B32" s="141" t="s">
        <v>151</v>
      </c>
      <c r="C32" s="141" t="s">
        <v>65</v>
      </c>
      <c r="D32" s="147" t="s">
        <v>149</v>
      </c>
      <c r="E32" s="141" t="s">
        <v>118</v>
      </c>
      <c r="F32" s="141" t="s">
        <v>137</v>
      </c>
      <c r="G32" s="43">
        <v>80</v>
      </c>
      <c r="H32" s="43">
        <v>80</v>
      </c>
      <c r="I32" s="43">
        <v>80</v>
      </c>
      <c r="J32" s="43">
        <v>100</v>
      </c>
      <c r="K32" s="43">
        <v>120</v>
      </c>
      <c r="L32" s="43">
        <v>120</v>
      </c>
      <c r="M32" s="43">
        <v>140</v>
      </c>
      <c r="N32" s="43">
        <v>140</v>
      </c>
      <c r="O32" s="43">
        <v>140</v>
      </c>
      <c r="P32" s="43">
        <v>180</v>
      </c>
      <c r="Q32" s="43">
        <v>200</v>
      </c>
      <c r="R32" s="43">
        <v>200</v>
      </c>
      <c r="S32" s="43">
        <v>200</v>
      </c>
      <c r="T32" s="43">
        <v>180</v>
      </c>
      <c r="U32" s="43">
        <v>140</v>
      </c>
      <c r="V32" s="43">
        <v>120</v>
      </c>
      <c r="W32" s="43">
        <v>100</v>
      </c>
      <c r="X32" s="43">
        <v>100</v>
      </c>
      <c r="Y32" s="43">
        <v>100</v>
      </c>
      <c r="Z32" s="43">
        <v>80</v>
      </c>
      <c r="AA32" s="43">
        <v>80</v>
      </c>
      <c r="AB32" s="43">
        <v>80</v>
      </c>
      <c r="AC32" s="1"/>
    </row>
    <row r="33" spans="1:29" ht="16.5" x14ac:dyDescent="0.3">
      <c r="A33" s="143">
        <v>32</v>
      </c>
      <c r="B33" s="144" t="s">
        <v>152</v>
      </c>
      <c r="C33" s="144" t="s">
        <v>65</v>
      </c>
      <c r="D33" s="146" t="s">
        <v>149</v>
      </c>
      <c r="E33" s="144" t="s">
        <v>120</v>
      </c>
      <c r="F33" s="144" t="s">
        <v>137</v>
      </c>
      <c r="G33" s="43">
        <v>80</v>
      </c>
      <c r="H33" s="43">
        <v>100</v>
      </c>
      <c r="I33" s="43">
        <v>120</v>
      </c>
      <c r="J33" s="43">
        <v>140</v>
      </c>
      <c r="K33" s="43">
        <v>140</v>
      </c>
      <c r="L33" s="43">
        <v>160</v>
      </c>
      <c r="M33" s="43">
        <v>160</v>
      </c>
      <c r="N33" s="43">
        <v>180</v>
      </c>
      <c r="O33" s="43">
        <v>200</v>
      </c>
      <c r="P33" s="43">
        <v>220</v>
      </c>
      <c r="Q33" s="43">
        <v>240</v>
      </c>
      <c r="R33" s="43">
        <v>240</v>
      </c>
      <c r="S33" s="43">
        <v>240</v>
      </c>
      <c r="T33" s="43">
        <v>220</v>
      </c>
      <c r="U33" s="43">
        <v>160</v>
      </c>
      <c r="V33" s="43">
        <v>140</v>
      </c>
      <c r="W33" s="43">
        <v>140</v>
      </c>
      <c r="X33" s="43">
        <v>140</v>
      </c>
      <c r="Y33" s="43">
        <v>140</v>
      </c>
      <c r="Z33" s="43">
        <v>80</v>
      </c>
      <c r="AA33" s="43">
        <v>80</v>
      </c>
      <c r="AB33" s="43">
        <v>80</v>
      </c>
      <c r="AC33" s="1"/>
    </row>
    <row r="34" spans="1:29" ht="16.5" x14ac:dyDescent="0.3">
      <c r="A34" s="140">
        <v>33</v>
      </c>
      <c r="B34" s="141" t="s">
        <v>153</v>
      </c>
      <c r="C34" s="141" t="s">
        <v>65</v>
      </c>
      <c r="D34" s="147" t="s">
        <v>149</v>
      </c>
      <c r="E34" s="141" t="s">
        <v>122</v>
      </c>
      <c r="F34" s="141" t="s">
        <v>137</v>
      </c>
      <c r="G34" s="43">
        <v>160</v>
      </c>
      <c r="H34" s="43">
        <v>180</v>
      </c>
      <c r="I34" s="43">
        <v>200</v>
      </c>
      <c r="J34" s="43">
        <v>180</v>
      </c>
      <c r="K34" s="43">
        <v>140</v>
      </c>
      <c r="L34" s="43">
        <v>180</v>
      </c>
      <c r="M34" s="43">
        <v>140</v>
      </c>
      <c r="N34" s="43">
        <v>240</v>
      </c>
      <c r="O34" s="43">
        <v>220</v>
      </c>
      <c r="P34" s="43">
        <v>140</v>
      </c>
      <c r="Q34" s="43">
        <v>140</v>
      </c>
      <c r="R34" s="43">
        <v>120</v>
      </c>
      <c r="S34" s="43">
        <v>120</v>
      </c>
      <c r="T34" s="43">
        <v>160</v>
      </c>
      <c r="U34" s="43">
        <v>140</v>
      </c>
      <c r="V34" s="43">
        <v>120</v>
      </c>
      <c r="W34" s="43">
        <v>100</v>
      </c>
      <c r="X34" s="43">
        <v>100</v>
      </c>
      <c r="Y34" s="43">
        <v>60</v>
      </c>
      <c r="Z34" s="43">
        <v>140</v>
      </c>
      <c r="AA34" s="43">
        <v>220</v>
      </c>
      <c r="AB34" s="43">
        <v>140</v>
      </c>
      <c r="AC34" s="1"/>
    </row>
    <row r="35" spans="1:29" s="5" customFormat="1" ht="16.5" x14ac:dyDescent="0.3">
      <c r="A35" s="143">
        <v>34</v>
      </c>
      <c r="B35" s="144" t="s">
        <v>154</v>
      </c>
      <c r="C35" s="144" t="s">
        <v>155</v>
      </c>
      <c r="D35" s="144" t="s">
        <v>156</v>
      </c>
      <c r="E35" s="144" t="s">
        <v>157</v>
      </c>
      <c r="F35" s="144" t="s">
        <v>114</v>
      </c>
      <c r="G35" s="46">
        <v>4551.3905683192261</v>
      </c>
      <c r="H35" s="46">
        <v>4551.3905683192261</v>
      </c>
      <c r="I35" s="46">
        <v>4551.3905683192261</v>
      </c>
      <c r="J35" s="46">
        <v>4551.3905683192261</v>
      </c>
      <c r="K35" s="46">
        <v>4551.3905683192261</v>
      </c>
      <c r="L35" s="46">
        <v>4551.3905683192261</v>
      </c>
      <c r="M35" s="46">
        <v>4551.3905683192261</v>
      </c>
      <c r="N35" s="46">
        <v>4549.8430955259973</v>
      </c>
      <c r="O35" s="46">
        <v>4546.7492022210399</v>
      </c>
      <c r="P35" s="46">
        <v>4542.1115180347742</v>
      </c>
      <c r="Q35" s="46">
        <v>4535.9342463702469</v>
      </c>
      <c r="R35" s="46">
        <v>3764.8254244873042</v>
      </c>
      <c r="S35" s="46">
        <v>2929.034180251123</v>
      </c>
      <c r="T35" s="46">
        <v>2126.4788148623152</v>
      </c>
      <c r="U35" s="46">
        <v>1433.2467212172003</v>
      </c>
      <c r="V35" s="46">
        <v>891.47946059709841</v>
      </c>
      <c r="W35" s="46">
        <v>508.14329254034601</v>
      </c>
      <c r="X35" s="46">
        <v>289.64167674799722</v>
      </c>
      <c r="Y35" s="46">
        <v>165.09575574635841</v>
      </c>
      <c r="Z35" s="46">
        <v>94.104580775424282</v>
      </c>
      <c r="AA35" s="46">
        <v>53.639611041991834</v>
      </c>
      <c r="AB35" s="46">
        <v>30.574578293935343</v>
      </c>
      <c r="AC35" s="7"/>
    </row>
    <row r="36" spans="1:29" s="5" customFormat="1" ht="16.5" x14ac:dyDescent="0.3">
      <c r="A36" s="140">
        <v>35</v>
      </c>
      <c r="B36" s="141" t="s">
        <v>158</v>
      </c>
      <c r="C36" s="141" t="s">
        <v>155</v>
      </c>
      <c r="D36" s="141" t="s">
        <v>156</v>
      </c>
      <c r="E36" s="141" t="s">
        <v>159</v>
      </c>
      <c r="F36" s="141" t="s">
        <v>114</v>
      </c>
      <c r="G36" s="46">
        <v>173.61262253356108</v>
      </c>
      <c r="H36" s="46">
        <v>182.94739492623674</v>
      </c>
      <c r="I36" s="46">
        <v>151.54503533104611</v>
      </c>
      <c r="J36" s="46">
        <v>95.813519556378836</v>
      </c>
      <c r="K36" s="46">
        <v>121.25439139493075</v>
      </c>
      <c r="L36" s="46">
        <v>119.32706837543651</v>
      </c>
      <c r="M36" s="46">
        <v>88.151525627689836</v>
      </c>
      <c r="N36" s="46">
        <v>91.809464874079936</v>
      </c>
      <c r="O36" s="46">
        <v>57.111639834115735</v>
      </c>
      <c r="P36" s="46">
        <v>46.407012560618867</v>
      </c>
      <c r="Q36" s="46">
        <v>31.324065529462658</v>
      </c>
      <c r="R36" s="46">
        <v>26.903229364923181</v>
      </c>
      <c r="S36" s="46">
        <v>17.992321387514266</v>
      </c>
      <c r="T36" s="46">
        <v>21.26478814862315</v>
      </c>
      <c r="U36" s="46">
        <v>14.332467212172002</v>
      </c>
      <c r="V36" s="46">
        <v>8.9147946059709842</v>
      </c>
      <c r="W36" s="46">
        <v>5.0814329254034609</v>
      </c>
      <c r="X36" s="46">
        <v>2.8964167674799723</v>
      </c>
      <c r="Y36" s="46">
        <v>1.650957557463584</v>
      </c>
      <c r="Z36" s="46">
        <v>0.94104580775424274</v>
      </c>
      <c r="AA36" s="46">
        <v>0.5363961104199183</v>
      </c>
      <c r="AB36" s="46">
        <v>0.30574578293935345</v>
      </c>
      <c r="AC36" s="7"/>
    </row>
    <row r="37" spans="1:29" s="5" customFormat="1" ht="16.5" x14ac:dyDescent="0.3">
      <c r="A37" s="143">
        <v>36</v>
      </c>
      <c r="B37" s="144" t="s">
        <v>160</v>
      </c>
      <c r="C37" s="144" t="s">
        <v>155</v>
      </c>
      <c r="D37" s="144" t="s">
        <v>156</v>
      </c>
      <c r="E37" s="144" t="s">
        <v>161</v>
      </c>
      <c r="F37" s="144" t="s">
        <v>114</v>
      </c>
      <c r="G37" s="46">
        <v>0</v>
      </c>
      <c r="H37" s="46">
        <v>0</v>
      </c>
      <c r="I37" s="46">
        <v>0</v>
      </c>
      <c r="J37" s="46">
        <v>0</v>
      </c>
      <c r="K37" s="46">
        <v>0</v>
      </c>
      <c r="L37" s="46">
        <v>0</v>
      </c>
      <c r="M37" s="46">
        <v>0</v>
      </c>
      <c r="N37" s="46">
        <v>0</v>
      </c>
      <c r="O37" s="46">
        <v>0</v>
      </c>
      <c r="P37" s="46">
        <v>0</v>
      </c>
      <c r="Q37" s="46">
        <v>60</v>
      </c>
      <c r="R37" s="46">
        <v>120</v>
      </c>
      <c r="S37" s="46">
        <v>180</v>
      </c>
      <c r="T37" s="46">
        <v>240</v>
      </c>
      <c r="U37" s="46">
        <v>300</v>
      </c>
      <c r="V37" s="46">
        <v>500</v>
      </c>
      <c r="W37" s="46">
        <v>700</v>
      </c>
      <c r="X37" s="46">
        <v>900</v>
      </c>
      <c r="Y37" s="46">
        <v>1100</v>
      </c>
      <c r="Z37" s="46">
        <v>1300</v>
      </c>
      <c r="AA37" s="46">
        <v>1500</v>
      </c>
      <c r="AB37" s="46">
        <v>1700</v>
      </c>
      <c r="AC37" s="7"/>
    </row>
    <row r="38" spans="1:29" s="5" customFormat="1" ht="16.5" x14ac:dyDescent="0.3">
      <c r="A38" s="140">
        <v>37</v>
      </c>
      <c r="B38" s="141" t="s">
        <v>162</v>
      </c>
      <c r="C38" s="141" t="s">
        <v>155</v>
      </c>
      <c r="D38" s="141" t="s">
        <v>156</v>
      </c>
      <c r="E38" s="141" t="s">
        <v>163</v>
      </c>
      <c r="F38" s="141" t="s">
        <v>114</v>
      </c>
      <c r="G38" s="46">
        <v>0</v>
      </c>
      <c r="H38" s="46">
        <v>0</v>
      </c>
      <c r="I38" s="46">
        <v>0</v>
      </c>
      <c r="J38" s="46">
        <v>0</v>
      </c>
      <c r="K38" s="46">
        <v>0</v>
      </c>
      <c r="L38" s="46">
        <v>0</v>
      </c>
      <c r="M38" s="46">
        <v>0</v>
      </c>
      <c r="N38" s="46">
        <v>0</v>
      </c>
      <c r="O38" s="46">
        <v>0</v>
      </c>
      <c r="P38" s="46">
        <v>0</v>
      </c>
      <c r="Q38" s="46">
        <v>0</v>
      </c>
      <c r="R38" s="46">
        <v>0</v>
      </c>
      <c r="S38" s="46">
        <v>0</v>
      </c>
      <c r="T38" s="46">
        <v>0</v>
      </c>
      <c r="U38" s="46">
        <v>0</v>
      </c>
      <c r="V38" s="46">
        <v>140</v>
      </c>
      <c r="W38" s="46">
        <v>140</v>
      </c>
      <c r="X38" s="46">
        <v>140</v>
      </c>
      <c r="Y38" s="46">
        <v>140</v>
      </c>
      <c r="Z38" s="46">
        <v>140</v>
      </c>
      <c r="AA38" s="46">
        <v>140</v>
      </c>
      <c r="AB38" s="46">
        <v>140</v>
      </c>
      <c r="AC38" s="7"/>
    </row>
    <row r="39" spans="1:29" s="5" customFormat="1" ht="16.5" x14ac:dyDescent="0.3">
      <c r="A39" s="143">
        <v>38</v>
      </c>
      <c r="B39" s="144" t="s">
        <v>164</v>
      </c>
      <c r="C39" s="144" t="s">
        <v>155</v>
      </c>
      <c r="D39" s="144" t="s">
        <v>156</v>
      </c>
      <c r="E39" s="144" t="s">
        <v>165</v>
      </c>
      <c r="F39" s="144" t="s">
        <v>114</v>
      </c>
      <c r="G39" s="46">
        <v>0</v>
      </c>
      <c r="H39" s="46">
        <v>0</v>
      </c>
      <c r="I39" s="46">
        <v>0</v>
      </c>
      <c r="J39" s="46">
        <v>0</v>
      </c>
      <c r="K39" s="46">
        <v>0</v>
      </c>
      <c r="L39" s="46">
        <v>0</v>
      </c>
      <c r="M39" s="46">
        <v>0</v>
      </c>
      <c r="N39" s="46">
        <v>0</v>
      </c>
      <c r="O39" s="46">
        <v>0</v>
      </c>
      <c r="P39" s="46">
        <v>0</v>
      </c>
      <c r="Q39" s="46">
        <v>60</v>
      </c>
      <c r="R39" s="46">
        <v>60</v>
      </c>
      <c r="S39" s="46">
        <v>60</v>
      </c>
      <c r="T39" s="46">
        <v>60</v>
      </c>
      <c r="U39" s="46">
        <v>60</v>
      </c>
      <c r="V39" s="46">
        <v>60</v>
      </c>
      <c r="W39" s="46">
        <v>60</v>
      </c>
      <c r="X39" s="46">
        <v>60</v>
      </c>
      <c r="Y39" s="46">
        <v>60</v>
      </c>
      <c r="Z39" s="46">
        <v>60</v>
      </c>
      <c r="AA39" s="46">
        <v>60</v>
      </c>
      <c r="AB39" s="46">
        <v>60</v>
      </c>
      <c r="AC39" s="7"/>
    </row>
    <row r="40" spans="1:29" s="5" customFormat="1" ht="16.5" x14ac:dyDescent="0.3">
      <c r="A40" s="140">
        <v>39</v>
      </c>
      <c r="B40" s="141" t="s">
        <v>166</v>
      </c>
      <c r="C40" s="141" t="s">
        <v>155</v>
      </c>
      <c r="D40" s="141" t="s">
        <v>167</v>
      </c>
      <c r="E40" s="141" t="s">
        <v>157</v>
      </c>
      <c r="F40" s="141" t="s">
        <v>114</v>
      </c>
      <c r="G40" s="46">
        <v>6386.9407496977019</v>
      </c>
      <c r="H40" s="46">
        <v>6386.9407496977019</v>
      </c>
      <c r="I40" s="46">
        <v>6386.9407496977019</v>
      </c>
      <c r="J40" s="46">
        <v>6386.9407496977019</v>
      </c>
      <c r="K40" s="46">
        <v>6386.9407496977019</v>
      </c>
      <c r="L40" s="46">
        <v>6386.9407496977019</v>
      </c>
      <c r="M40" s="46">
        <v>6386.9407496977019</v>
      </c>
      <c r="N40" s="46">
        <v>6384.7691898428047</v>
      </c>
      <c r="O40" s="46">
        <v>6380.4275467937114</v>
      </c>
      <c r="P40" s="46">
        <v>6373.9195106959814</v>
      </c>
      <c r="Q40" s="46">
        <v>6365.2509801614351</v>
      </c>
      <c r="R40" s="46">
        <v>5283.1583135339906</v>
      </c>
      <c r="S40" s="46">
        <v>4110.2971679294442</v>
      </c>
      <c r="T40" s="46">
        <v>2984.0757439167764</v>
      </c>
      <c r="U40" s="46">
        <v>2011.2670513999071</v>
      </c>
      <c r="V40" s="46">
        <v>1251.008105970742</v>
      </c>
      <c r="W40" s="46">
        <v>713.0746204033228</v>
      </c>
      <c r="X40" s="46">
        <v>406.45253362989399</v>
      </c>
      <c r="Y40" s="46">
        <v>231.67794416903956</v>
      </c>
      <c r="Z40" s="46">
        <v>132.05642817635254</v>
      </c>
      <c r="AA40" s="46">
        <v>75.272164060520936</v>
      </c>
      <c r="AB40" s="46">
        <v>42.905133514496931</v>
      </c>
      <c r="AC40" s="7"/>
    </row>
    <row r="41" spans="1:29" s="5" customFormat="1" ht="16.5" x14ac:dyDescent="0.3">
      <c r="A41" s="143">
        <v>40</v>
      </c>
      <c r="B41" s="144" t="s">
        <v>168</v>
      </c>
      <c r="C41" s="144" t="s">
        <v>155</v>
      </c>
      <c r="D41" s="144" t="s">
        <v>167</v>
      </c>
      <c r="E41" s="144" t="s">
        <v>159</v>
      </c>
      <c r="F41" s="144" t="s">
        <v>114</v>
      </c>
      <c r="G41" s="46">
        <v>245.66107085632299</v>
      </c>
      <c r="H41" s="46">
        <v>278.46092459934448</v>
      </c>
      <c r="I41" s="46">
        <v>147.71505829153742</v>
      </c>
      <c r="J41" s="46">
        <v>128.65107380198708</v>
      </c>
      <c r="K41" s="46">
        <v>186.14989702947582</v>
      </c>
      <c r="L41" s="46">
        <v>135.95328439519795</v>
      </c>
      <c r="M41" s="46">
        <v>166.09731471599702</v>
      </c>
      <c r="N41" s="46">
        <v>153.32701568546943</v>
      </c>
      <c r="O41" s="46">
        <v>130.13871200626011</v>
      </c>
      <c r="P41" s="46">
        <v>131.13239163175021</v>
      </c>
      <c r="Q41" s="46">
        <v>78.481604566263911</v>
      </c>
      <c r="R41" s="46">
        <v>51.603920913833022</v>
      </c>
      <c r="S41" s="46">
        <v>47.89535367957204</v>
      </c>
      <c r="T41" s="46">
        <v>53.458479727234405</v>
      </c>
      <c r="U41" s="46">
        <v>45.723905694013553</v>
      </c>
      <c r="V41" s="46">
        <v>51.213106939361879</v>
      </c>
      <c r="W41" s="46">
        <v>54.663998630587486</v>
      </c>
      <c r="X41" s="46">
        <v>76</v>
      </c>
      <c r="Y41" s="46">
        <v>0</v>
      </c>
      <c r="Z41" s="46">
        <v>0</v>
      </c>
      <c r="AA41" s="46">
        <v>0</v>
      </c>
      <c r="AB41" s="46">
        <v>0</v>
      </c>
      <c r="AC41" s="7"/>
    </row>
    <row r="42" spans="1:29" s="5" customFormat="1" ht="16.5" x14ac:dyDescent="0.3">
      <c r="A42" s="140">
        <v>41</v>
      </c>
      <c r="B42" s="141" t="s">
        <v>169</v>
      </c>
      <c r="C42" s="141" t="s">
        <v>155</v>
      </c>
      <c r="D42" s="141" t="s">
        <v>167</v>
      </c>
      <c r="E42" s="141" t="s">
        <v>161</v>
      </c>
      <c r="F42" s="141" t="s">
        <v>114</v>
      </c>
      <c r="G42" s="46">
        <v>0</v>
      </c>
      <c r="H42" s="46">
        <v>0</v>
      </c>
      <c r="I42" s="46">
        <v>0</v>
      </c>
      <c r="J42" s="46">
        <v>0</v>
      </c>
      <c r="K42" s="46">
        <v>0</v>
      </c>
      <c r="L42" s="46">
        <v>0</v>
      </c>
      <c r="M42" s="46">
        <v>0</v>
      </c>
      <c r="N42" s="46">
        <v>0</v>
      </c>
      <c r="O42" s="46">
        <v>0</v>
      </c>
      <c r="P42" s="46">
        <v>0</v>
      </c>
      <c r="Q42" s="46">
        <v>0</v>
      </c>
      <c r="R42" s="46">
        <v>60</v>
      </c>
      <c r="S42" s="46">
        <v>120</v>
      </c>
      <c r="T42" s="46">
        <v>180</v>
      </c>
      <c r="U42" s="46">
        <v>240</v>
      </c>
      <c r="V42" s="46">
        <v>440</v>
      </c>
      <c r="W42" s="46">
        <v>640</v>
      </c>
      <c r="X42" s="46">
        <v>840</v>
      </c>
      <c r="Y42" s="46">
        <v>1040</v>
      </c>
      <c r="Z42" s="46">
        <v>1240</v>
      </c>
      <c r="AA42" s="46">
        <v>1440</v>
      </c>
      <c r="AB42" s="46">
        <v>1580</v>
      </c>
      <c r="AC42" s="7"/>
    </row>
    <row r="43" spans="1:29" s="5" customFormat="1" ht="16.5" x14ac:dyDescent="0.3">
      <c r="A43" s="143">
        <v>42</v>
      </c>
      <c r="B43" s="144" t="s">
        <v>170</v>
      </c>
      <c r="C43" s="144" t="s">
        <v>155</v>
      </c>
      <c r="D43" s="144" t="s">
        <v>167</v>
      </c>
      <c r="E43" s="144" t="s">
        <v>163</v>
      </c>
      <c r="F43" s="144" t="s">
        <v>114</v>
      </c>
      <c r="G43" s="46">
        <v>0</v>
      </c>
      <c r="H43" s="46">
        <v>0</v>
      </c>
      <c r="I43" s="46">
        <v>0</v>
      </c>
      <c r="J43" s="46">
        <v>0</v>
      </c>
      <c r="K43" s="46">
        <v>0</v>
      </c>
      <c r="L43" s="46">
        <v>0</v>
      </c>
      <c r="M43" s="46">
        <v>0</v>
      </c>
      <c r="N43" s="46">
        <v>0</v>
      </c>
      <c r="O43" s="46">
        <v>0</v>
      </c>
      <c r="P43" s="46">
        <v>0</v>
      </c>
      <c r="Q43" s="46">
        <v>0</v>
      </c>
      <c r="R43" s="46">
        <v>0</v>
      </c>
      <c r="S43" s="46">
        <v>0</v>
      </c>
      <c r="T43" s="46">
        <v>0</v>
      </c>
      <c r="U43" s="46">
        <v>0</v>
      </c>
      <c r="V43" s="46">
        <v>140</v>
      </c>
      <c r="W43" s="46">
        <v>140</v>
      </c>
      <c r="X43" s="46">
        <v>140</v>
      </c>
      <c r="Y43" s="46">
        <v>140</v>
      </c>
      <c r="Z43" s="46">
        <v>140</v>
      </c>
      <c r="AA43" s="46">
        <v>140</v>
      </c>
      <c r="AB43" s="46">
        <v>140</v>
      </c>
      <c r="AC43" s="7"/>
    </row>
    <row r="44" spans="1:29" s="5" customFormat="1" ht="16.5" x14ac:dyDescent="0.3">
      <c r="A44" s="140">
        <v>43</v>
      </c>
      <c r="B44" s="141" t="s">
        <v>171</v>
      </c>
      <c r="C44" s="141" t="s">
        <v>155</v>
      </c>
      <c r="D44" s="141" t="s">
        <v>167</v>
      </c>
      <c r="E44" s="141" t="s">
        <v>165</v>
      </c>
      <c r="F44" s="141" t="s">
        <v>114</v>
      </c>
      <c r="G44" s="46">
        <v>0</v>
      </c>
      <c r="H44" s="46">
        <v>0</v>
      </c>
      <c r="I44" s="46">
        <v>0</v>
      </c>
      <c r="J44" s="46">
        <v>0</v>
      </c>
      <c r="K44" s="46">
        <v>0</v>
      </c>
      <c r="L44" s="46">
        <v>0</v>
      </c>
      <c r="M44" s="46">
        <v>0</v>
      </c>
      <c r="N44" s="46">
        <v>0</v>
      </c>
      <c r="O44" s="46">
        <v>0</v>
      </c>
      <c r="P44" s="46">
        <v>0</v>
      </c>
      <c r="Q44" s="46">
        <v>0</v>
      </c>
      <c r="R44" s="46">
        <v>60</v>
      </c>
      <c r="S44" s="46">
        <v>60</v>
      </c>
      <c r="T44" s="46">
        <v>60</v>
      </c>
      <c r="U44" s="46">
        <v>60</v>
      </c>
      <c r="V44" s="46">
        <v>60</v>
      </c>
      <c r="W44" s="46">
        <v>60</v>
      </c>
      <c r="X44" s="46">
        <v>60</v>
      </c>
      <c r="Y44" s="46">
        <v>60</v>
      </c>
      <c r="Z44" s="46">
        <v>60</v>
      </c>
      <c r="AA44" s="46">
        <v>60</v>
      </c>
      <c r="AB44" s="46">
        <v>0</v>
      </c>
      <c r="AC44" s="7"/>
    </row>
    <row r="45" spans="1:29" s="5" customFormat="1" ht="16.5" x14ac:dyDescent="0.3">
      <c r="A45" s="143">
        <v>44</v>
      </c>
      <c r="B45" s="144" t="s">
        <v>172</v>
      </c>
      <c r="C45" s="144" t="s">
        <v>155</v>
      </c>
      <c r="D45" s="144" t="s">
        <v>173</v>
      </c>
      <c r="E45" s="144" t="s">
        <v>157</v>
      </c>
      <c r="F45" s="144" t="s">
        <v>114</v>
      </c>
      <c r="G45" s="46">
        <v>667.47279322853683</v>
      </c>
      <c r="H45" s="46">
        <v>667.47279322853683</v>
      </c>
      <c r="I45" s="46">
        <v>667.47279322853683</v>
      </c>
      <c r="J45" s="46">
        <v>667.47279322853683</v>
      </c>
      <c r="K45" s="46">
        <v>667.47279322853683</v>
      </c>
      <c r="L45" s="46">
        <v>667.47279322853683</v>
      </c>
      <c r="M45" s="46">
        <v>667.47279322853683</v>
      </c>
      <c r="N45" s="46">
        <v>667.24585247883908</v>
      </c>
      <c r="O45" s="46">
        <v>666.79212529915344</v>
      </c>
      <c r="P45" s="46">
        <v>666.11199733134822</v>
      </c>
      <c r="Q45" s="46">
        <v>665.20608501497759</v>
      </c>
      <c r="R45" s="46">
        <v>552.12105056243138</v>
      </c>
      <c r="S45" s="46">
        <v>429.5501773375716</v>
      </c>
      <c r="T45" s="46">
        <v>311.85342874707698</v>
      </c>
      <c r="U45" s="46">
        <v>210.18921097552987</v>
      </c>
      <c r="V45" s="46">
        <v>130.73768922677954</v>
      </c>
      <c r="W45" s="46">
        <v>74.520482859264334</v>
      </c>
      <c r="X45" s="46">
        <v>42.476675229780668</v>
      </c>
      <c r="Y45" s="46">
        <v>24.211704880974981</v>
      </c>
      <c r="Z45" s="46">
        <v>13.800671782155739</v>
      </c>
      <c r="AA45" s="46">
        <v>7.8663829158287699</v>
      </c>
      <c r="AB45" s="46">
        <v>4.4838382620223989</v>
      </c>
      <c r="AC45" s="7"/>
    </row>
    <row r="46" spans="1:29" s="5" customFormat="1" ht="16.5" x14ac:dyDescent="0.3">
      <c r="A46" s="140">
        <v>45</v>
      </c>
      <c r="B46" s="141" t="s">
        <v>174</v>
      </c>
      <c r="C46" s="141" t="s">
        <v>155</v>
      </c>
      <c r="D46" s="141" t="s">
        <v>173</v>
      </c>
      <c r="E46" s="141" t="s">
        <v>159</v>
      </c>
      <c r="F46" s="141" t="s">
        <v>114</v>
      </c>
      <c r="G46" s="46">
        <v>25.734642282728576</v>
      </c>
      <c r="H46" s="46">
        <v>15.479017671330935</v>
      </c>
      <c r="I46" s="46">
        <v>21.233127083794209</v>
      </c>
      <c r="J46" s="46">
        <v>7.7194717187289728</v>
      </c>
      <c r="K46" s="46">
        <v>16.432040762858819</v>
      </c>
      <c r="L46" s="46">
        <v>11.943568415605593</v>
      </c>
      <c r="M46" s="46">
        <v>25.701189958826905</v>
      </c>
      <c r="N46" s="46">
        <v>6.0814363021122553</v>
      </c>
      <c r="O46" s="46">
        <v>2.8136699029378254</v>
      </c>
      <c r="P46" s="46">
        <v>5.9605486396920879</v>
      </c>
      <c r="Q46" s="46">
        <v>5.4345415679672762</v>
      </c>
      <c r="R46" s="46">
        <v>0.65881785344209065</v>
      </c>
      <c r="S46" s="46">
        <v>0.29861519908481532</v>
      </c>
      <c r="T46" s="46">
        <v>2.2654489098111883</v>
      </c>
      <c r="U46" s="46">
        <v>2.6171909749311006</v>
      </c>
      <c r="V46" s="46">
        <v>1.2312417801672164</v>
      </c>
      <c r="W46" s="46">
        <v>0</v>
      </c>
      <c r="X46" s="46">
        <v>0</v>
      </c>
      <c r="Y46" s="46">
        <v>0</v>
      </c>
      <c r="Z46" s="46">
        <v>0</v>
      </c>
      <c r="AA46" s="46">
        <v>0</v>
      </c>
      <c r="AB46" s="46">
        <v>0</v>
      </c>
      <c r="AC46" s="7"/>
    </row>
    <row r="47" spans="1:29" s="5" customFormat="1" ht="16.5" x14ac:dyDescent="0.3">
      <c r="A47" s="143">
        <v>46</v>
      </c>
      <c r="B47" s="144" t="s">
        <v>175</v>
      </c>
      <c r="C47" s="144" t="s">
        <v>155</v>
      </c>
      <c r="D47" s="144" t="s">
        <v>173</v>
      </c>
      <c r="E47" s="144" t="s">
        <v>161</v>
      </c>
      <c r="F47" s="144" t="s">
        <v>114</v>
      </c>
      <c r="G47" s="46">
        <v>0</v>
      </c>
      <c r="H47" s="46">
        <v>0</v>
      </c>
      <c r="I47" s="46">
        <v>0</v>
      </c>
      <c r="J47" s="46">
        <v>0</v>
      </c>
      <c r="K47" s="46">
        <v>0</v>
      </c>
      <c r="L47" s="46">
        <v>0</v>
      </c>
      <c r="M47" s="46">
        <v>0</v>
      </c>
      <c r="N47" s="46">
        <v>0</v>
      </c>
      <c r="O47" s="46">
        <v>0</v>
      </c>
      <c r="P47" s="46">
        <v>0</v>
      </c>
      <c r="Q47" s="46">
        <v>0</v>
      </c>
      <c r="R47" s="46">
        <v>10</v>
      </c>
      <c r="S47" s="46">
        <v>20</v>
      </c>
      <c r="T47" s="46">
        <v>40</v>
      </c>
      <c r="U47" s="46">
        <v>60</v>
      </c>
      <c r="V47" s="46">
        <v>90</v>
      </c>
      <c r="W47" s="46">
        <v>120</v>
      </c>
      <c r="X47" s="46">
        <v>150</v>
      </c>
      <c r="Y47" s="46">
        <v>180</v>
      </c>
      <c r="Z47" s="46">
        <v>210</v>
      </c>
      <c r="AA47" s="46">
        <v>240</v>
      </c>
      <c r="AB47" s="46">
        <v>270</v>
      </c>
      <c r="AC47" s="7"/>
    </row>
    <row r="48" spans="1:29" s="5" customFormat="1" ht="16.5" x14ac:dyDescent="0.3">
      <c r="A48" s="140">
        <v>47</v>
      </c>
      <c r="B48" s="141" t="s">
        <v>176</v>
      </c>
      <c r="C48" s="141" t="s">
        <v>155</v>
      </c>
      <c r="D48" s="141" t="s">
        <v>173</v>
      </c>
      <c r="E48" s="141" t="s">
        <v>163</v>
      </c>
      <c r="F48" s="141" t="s">
        <v>114</v>
      </c>
      <c r="G48" s="46">
        <v>0</v>
      </c>
      <c r="H48" s="46">
        <v>0</v>
      </c>
      <c r="I48" s="46">
        <v>0</v>
      </c>
      <c r="J48" s="46">
        <v>0</v>
      </c>
      <c r="K48" s="46">
        <v>0</v>
      </c>
      <c r="L48" s="46">
        <v>0</v>
      </c>
      <c r="M48" s="46">
        <v>0</v>
      </c>
      <c r="N48" s="46">
        <v>0</v>
      </c>
      <c r="O48" s="46">
        <v>0</v>
      </c>
      <c r="P48" s="46">
        <v>0</v>
      </c>
      <c r="Q48" s="46">
        <v>0</v>
      </c>
      <c r="R48" s="46">
        <v>0</v>
      </c>
      <c r="S48" s="46">
        <v>0</v>
      </c>
      <c r="T48" s="46">
        <v>0</v>
      </c>
      <c r="U48" s="46">
        <v>0</v>
      </c>
      <c r="V48" s="46">
        <v>10</v>
      </c>
      <c r="W48" s="46">
        <v>10</v>
      </c>
      <c r="X48" s="46">
        <v>10</v>
      </c>
      <c r="Y48" s="46">
        <v>10</v>
      </c>
      <c r="Z48" s="46">
        <v>10</v>
      </c>
      <c r="AA48" s="46">
        <v>10</v>
      </c>
      <c r="AB48" s="46">
        <v>10</v>
      </c>
      <c r="AC48" s="7"/>
    </row>
    <row r="49" spans="1:29" s="5" customFormat="1" ht="16.5" x14ac:dyDescent="0.3">
      <c r="A49" s="143">
        <v>48</v>
      </c>
      <c r="B49" s="144" t="s">
        <v>177</v>
      </c>
      <c r="C49" s="144" t="s">
        <v>155</v>
      </c>
      <c r="D49" s="144" t="s">
        <v>173</v>
      </c>
      <c r="E49" s="144" t="s">
        <v>165</v>
      </c>
      <c r="F49" s="144" t="s">
        <v>114</v>
      </c>
      <c r="G49" s="46">
        <v>0</v>
      </c>
      <c r="H49" s="46">
        <v>0</v>
      </c>
      <c r="I49" s="46">
        <v>0</v>
      </c>
      <c r="J49" s="46">
        <v>0</v>
      </c>
      <c r="K49" s="46">
        <v>0</v>
      </c>
      <c r="L49" s="46">
        <v>0</v>
      </c>
      <c r="M49" s="46">
        <v>0</v>
      </c>
      <c r="N49" s="46">
        <v>0</v>
      </c>
      <c r="O49" s="46">
        <v>0</v>
      </c>
      <c r="P49" s="46">
        <v>0</v>
      </c>
      <c r="Q49" s="46">
        <v>0</v>
      </c>
      <c r="R49" s="46">
        <v>10</v>
      </c>
      <c r="S49" s="46">
        <v>10</v>
      </c>
      <c r="T49" s="46">
        <v>20</v>
      </c>
      <c r="U49" s="46">
        <v>20</v>
      </c>
      <c r="V49" s="46">
        <v>20</v>
      </c>
      <c r="W49" s="46">
        <v>20</v>
      </c>
      <c r="X49" s="46">
        <v>20</v>
      </c>
      <c r="Y49" s="46">
        <v>20</v>
      </c>
      <c r="Z49" s="46">
        <v>20</v>
      </c>
      <c r="AA49" s="46">
        <v>20</v>
      </c>
      <c r="AB49" s="46">
        <v>20</v>
      </c>
      <c r="AC49" s="7"/>
    </row>
    <row r="50" spans="1:29" s="5" customFormat="1" ht="16.5" x14ac:dyDescent="0.3">
      <c r="A50" s="140">
        <v>49</v>
      </c>
      <c r="B50" s="141" t="s">
        <v>178</v>
      </c>
      <c r="C50" s="141" t="s">
        <v>155</v>
      </c>
      <c r="D50" s="141" t="s">
        <v>179</v>
      </c>
      <c r="E50" s="141" t="s">
        <v>157</v>
      </c>
      <c r="F50" s="141" t="s">
        <v>114</v>
      </c>
      <c r="G50" s="46">
        <v>662.63603385731562</v>
      </c>
      <c r="H50" s="46">
        <v>662.63603385731562</v>
      </c>
      <c r="I50" s="46">
        <v>662.63603385731562</v>
      </c>
      <c r="J50" s="46">
        <v>662.63603385731562</v>
      </c>
      <c r="K50" s="46">
        <v>662.63603385731562</v>
      </c>
      <c r="L50" s="46">
        <v>662.63603385731562</v>
      </c>
      <c r="M50" s="46">
        <v>662.63603385731562</v>
      </c>
      <c r="N50" s="46">
        <v>662.41073760580412</v>
      </c>
      <c r="O50" s="46">
        <v>661.96029830423208</v>
      </c>
      <c r="P50" s="46">
        <v>661.28509879996182</v>
      </c>
      <c r="Q50" s="46">
        <v>660.38575106559392</v>
      </c>
      <c r="R50" s="46">
        <v>548.12017338444298</v>
      </c>
      <c r="S50" s="46">
        <v>426.43749489309653</v>
      </c>
      <c r="T50" s="46">
        <v>309.59362129238809</v>
      </c>
      <c r="U50" s="46">
        <v>208.66610075106956</v>
      </c>
      <c r="V50" s="46">
        <v>129.79031466716523</v>
      </c>
      <c r="W50" s="46">
        <v>73.980479360284178</v>
      </c>
      <c r="X50" s="46">
        <v>42.168873235361986</v>
      </c>
      <c r="Y50" s="46">
        <v>24.03625774415633</v>
      </c>
      <c r="Z50" s="46">
        <v>13.700666914169107</v>
      </c>
      <c r="AA50" s="46">
        <v>7.8093801410763897</v>
      </c>
      <c r="AB50" s="46">
        <v>4.4513466804135415</v>
      </c>
      <c r="AC50" s="7"/>
    </row>
    <row r="51" spans="1:29" s="5" customFormat="1" ht="16.5" x14ac:dyDescent="0.3">
      <c r="A51" s="143">
        <v>50</v>
      </c>
      <c r="B51" s="144" t="s">
        <v>180</v>
      </c>
      <c r="C51" s="144" t="s">
        <v>155</v>
      </c>
      <c r="D51" s="144" t="s">
        <v>179</v>
      </c>
      <c r="E51" s="144" t="s">
        <v>159</v>
      </c>
      <c r="F51" s="144" t="s">
        <v>114</v>
      </c>
      <c r="G51" s="46">
        <v>25.734642282728576</v>
      </c>
      <c r="H51" s="46">
        <v>6.6666666666666661</v>
      </c>
      <c r="I51" s="46">
        <v>10</v>
      </c>
      <c r="J51" s="46">
        <v>6.6666666666666661</v>
      </c>
      <c r="K51" s="46">
        <v>6.6666666666666661</v>
      </c>
      <c r="L51" s="46">
        <v>10</v>
      </c>
      <c r="M51" s="46">
        <v>6.6666666666666661</v>
      </c>
      <c r="N51" s="46">
        <v>13.333333333333332</v>
      </c>
      <c r="O51" s="46">
        <v>20</v>
      </c>
      <c r="P51" s="46">
        <v>36.666666666666664</v>
      </c>
      <c r="Q51" s="46">
        <v>30</v>
      </c>
      <c r="R51" s="46">
        <v>23.333333333333336</v>
      </c>
      <c r="S51" s="46">
        <v>20</v>
      </c>
      <c r="T51" s="46">
        <v>20</v>
      </c>
      <c r="U51" s="46">
        <v>20</v>
      </c>
      <c r="V51" s="46">
        <v>16.666666666666668</v>
      </c>
      <c r="W51" s="46">
        <v>20</v>
      </c>
      <c r="X51" s="46">
        <v>30</v>
      </c>
      <c r="Y51" s="46">
        <v>33.333333333333336</v>
      </c>
      <c r="Z51" s="46">
        <v>30</v>
      </c>
      <c r="AA51" s="46">
        <v>33.333333333333336</v>
      </c>
      <c r="AB51" s="46">
        <v>3.333333333333333</v>
      </c>
      <c r="AC51" s="7"/>
    </row>
    <row r="52" spans="1:29" s="5" customFormat="1" ht="16.5" x14ac:dyDescent="0.3">
      <c r="A52" s="140">
        <v>51</v>
      </c>
      <c r="B52" s="141" t="s">
        <v>181</v>
      </c>
      <c r="C52" s="141" t="s">
        <v>155</v>
      </c>
      <c r="D52" s="141" t="s">
        <v>179</v>
      </c>
      <c r="E52" s="141" t="s">
        <v>161</v>
      </c>
      <c r="F52" s="141" t="s">
        <v>114</v>
      </c>
      <c r="G52" s="46">
        <v>0</v>
      </c>
      <c r="H52" s="46">
        <v>0</v>
      </c>
      <c r="I52" s="46">
        <v>0</v>
      </c>
      <c r="J52" s="46">
        <v>0</v>
      </c>
      <c r="K52" s="46">
        <v>0</v>
      </c>
      <c r="L52" s="46">
        <v>0</v>
      </c>
      <c r="M52" s="46">
        <v>0</v>
      </c>
      <c r="N52" s="46">
        <v>0</v>
      </c>
      <c r="O52" s="46">
        <v>0</v>
      </c>
      <c r="P52" s="46">
        <v>0</v>
      </c>
      <c r="Q52" s="46">
        <v>0</v>
      </c>
      <c r="R52" s="46">
        <v>0</v>
      </c>
      <c r="S52" s="46">
        <v>10</v>
      </c>
      <c r="T52" s="46">
        <v>20</v>
      </c>
      <c r="U52" s="46">
        <v>40</v>
      </c>
      <c r="V52" s="46">
        <v>70</v>
      </c>
      <c r="W52" s="46">
        <v>100</v>
      </c>
      <c r="X52" s="46">
        <v>130</v>
      </c>
      <c r="Y52" s="46">
        <v>160</v>
      </c>
      <c r="Z52" s="46">
        <v>190</v>
      </c>
      <c r="AA52" s="46">
        <v>220</v>
      </c>
      <c r="AB52" s="46">
        <v>250</v>
      </c>
      <c r="AC52" s="7"/>
    </row>
    <row r="53" spans="1:29" s="5" customFormat="1" ht="16.5" x14ac:dyDescent="0.3">
      <c r="A53" s="143">
        <v>52</v>
      </c>
      <c r="B53" s="144" t="s">
        <v>182</v>
      </c>
      <c r="C53" s="144" t="s">
        <v>155</v>
      </c>
      <c r="D53" s="144" t="s">
        <v>179</v>
      </c>
      <c r="E53" s="144" t="s">
        <v>163</v>
      </c>
      <c r="F53" s="144" t="s">
        <v>114</v>
      </c>
      <c r="G53" s="46">
        <v>0</v>
      </c>
      <c r="H53" s="46">
        <v>0</v>
      </c>
      <c r="I53" s="46">
        <v>0</v>
      </c>
      <c r="J53" s="46">
        <v>0</v>
      </c>
      <c r="K53" s="46">
        <v>0</v>
      </c>
      <c r="L53" s="46">
        <v>0</v>
      </c>
      <c r="M53" s="46">
        <v>0</v>
      </c>
      <c r="N53" s="46">
        <v>0</v>
      </c>
      <c r="O53" s="46">
        <v>0</v>
      </c>
      <c r="P53" s="46">
        <v>0</v>
      </c>
      <c r="Q53" s="46">
        <v>0</v>
      </c>
      <c r="R53" s="46">
        <v>0</v>
      </c>
      <c r="S53" s="46">
        <v>0</v>
      </c>
      <c r="T53" s="46">
        <v>0</v>
      </c>
      <c r="U53" s="46">
        <v>0</v>
      </c>
      <c r="V53" s="46">
        <v>10</v>
      </c>
      <c r="W53" s="46">
        <v>10</v>
      </c>
      <c r="X53" s="46">
        <v>10</v>
      </c>
      <c r="Y53" s="46">
        <v>10</v>
      </c>
      <c r="Z53" s="46">
        <v>10</v>
      </c>
      <c r="AA53" s="46">
        <v>10</v>
      </c>
      <c r="AB53" s="46">
        <v>10</v>
      </c>
      <c r="AC53" s="7"/>
    </row>
    <row r="54" spans="1:29" s="5" customFormat="1" ht="16.5" x14ac:dyDescent="0.3">
      <c r="A54" s="140">
        <v>53</v>
      </c>
      <c r="B54" s="141" t="s">
        <v>183</v>
      </c>
      <c r="C54" s="141" t="s">
        <v>155</v>
      </c>
      <c r="D54" s="141" t="s">
        <v>179</v>
      </c>
      <c r="E54" s="141" t="s">
        <v>165</v>
      </c>
      <c r="F54" s="141" t="s">
        <v>114</v>
      </c>
      <c r="G54" s="46">
        <v>0</v>
      </c>
      <c r="H54" s="46">
        <v>0</v>
      </c>
      <c r="I54" s="46">
        <v>0</v>
      </c>
      <c r="J54" s="46">
        <v>0</v>
      </c>
      <c r="K54" s="46">
        <v>0</v>
      </c>
      <c r="L54" s="46">
        <v>0</v>
      </c>
      <c r="M54" s="46">
        <v>0</v>
      </c>
      <c r="N54" s="46">
        <v>0</v>
      </c>
      <c r="O54" s="46">
        <v>0</v>
      </c>
      <c r="P54" s="46">
        <v>0</v>
      </c>
      <c r="Q54" s="46">
        <v>0</v>
      </c>
      <c r="R54" s="46">
        <v>0</v>
      </c>
      <c r="S54" s="46">
        <v>10</v>
      </c>
      <c r="T54" s="46">
        <v>10</v>
      </c>
      <c r="U54" s="46">
        <v>20</v>
      </c>
      <c r="V54" s="46">
        <v>20</v>
      </c>
      <c r="W54" s="46">
        <v>20</v>
      </c>
      <c r="X54" s="46">
        <v>20</v>
      </c>
      <c r="Y54" s="46">
        <v>20</v>
      </c>
      <c r="Z54" s="46">
        <v>20</v>
      </c>
      <c r="AA54" s="46">
        <v>20</v>
      </c>
      <c r="AB54" s="46">
        <v>20</v>
      </c>
      <c r="AC54" s="7"/>
    </row>
    <row r="55" spans="1:29" s="5" customFormat="1" ht="16.5" x14ac:dyDescent="0.3">
      <c r="A55" s="143">
        <v>54</v>
      </c>
      <c r="B55" s="144" t="s">
        <v>184</v>
      </c>
      <c r="C55" s="144" t="s">
        <v>155</v>
      </c>
      <c r="D55" s="144" t="s">
        <v>185</v>
      </c>
      <c r="E55" s="144" t="s">
        <v>157</v>
      </c>
      <c r="F55" s="144" t="s">
        <v>114</v>
      </c>
      <c r="G55" s="46">
        <v>486.09431680773878</v>
      </c>
      <c r="H55" s="46">
        <v>486.09431680773878</v>
      </c>
      <c r="I55" s="46">
        <v>486.09431680773878</v>
      </c>
      <c r="J55" s="46">
        <v>486.09431680773878</v>
      </c>
      <c r="K55" s="46">
        <v>486.09431680773878</v>
      </c>
      <c r="L55" s="46">
        <v>486.09431680773878</v>
      </c>
      <c r="M55" s="46">
        <v>486.09431680773878</v>
      </c>
      <c r="N55" s="46">
        <v>486.09431680773878</v>
      </c>
      <c r="O55" s="46">
        <v>486.09431680773878</v>
      </c>
      <c r="P55" s="46">
        <v>486.09431680773878</v>
      </c>
      <c r="Q55" s="46">
        <v>486.09431680773878</v>
      </c>
      <c r="R55" s="46">
        <v>486.09431680773878</v>
      </c>
      <c r="S55" s="46">
        <v>468.59492140266019</v>
      </c>
      <c r="T55" s="46">
        <v>434.85608706166863</v>
      </c>
      <c r="U55" s="46">
        <v>387.89162965900834</v>
      </c>
      <c r="V55" s="46">
        <v>332.03523498811114</v>
      </c>
      <c r="W55" s="46">
        <v>272.26889269025116</v>
      </c>
      <c r="X55" s="46">
        <v>223.26049200600593</v>
      </c>
      <c r="Y55" s="46">
        <v>183.07360344492486</v>
      </c>
      <c r="Z55" s="46">
        <v>150.12035482483839</v>
      </c>
      <c r="AA55" s="46">
        <v>123.09869095636748</v>
      </c>
      <c r="AB55" s="46">
        <v>100.94092658422133</v>
      </c>
      <c r="AC55" s="7"/>
    </row>
    <row r="56" spans="1:29" s="5" customFormat="1" ht="16.5" x14ac:dyDescent="0.3">
      <c r="A56" s="140">
        <v>55</v>
      </c>
      <c r="B56" s="141" t="s">
        <v>186</v>
      </c>
      <c r="C56" s="141" t="s">
        <v>155</v>
      </c>
      <c r="D56" s="141" t="s">
        <v>185</v>
      </c>
      <c r="E56" s="141" t="s">
        <v>159</v>
      </c>
      <c r="F56" s="141" t="s">
        <v>114</v>
      </c>
      <c r="G56" s="46">
        <v>25.734642282728576</v>
      </c>
      <c r="H56" s="46">
        <v>15.479017671330935</v>
      </c>
      <c r="I56" s="46">
        <v>21.233127083794209</v>
      </c>
      <c r="J56" s="46">
        <v>7.7194717187289728</v>
      </c>
      <c r="K56" s="46">
        <v>16.432040762858819</v>
      </c>
      <c r="L56" s="46">
        <v>11.943568415605593</v>
      </c>
      <c r="M56" s="46">
        <v>25.701189958826905</v>
      </c>
      <c r="N56" s="46">
        <v>6.0814363021122553</v>
      </c>
      <c r="O56" s="46">
        <v>2.8136699029378254</v>
      </c>
      <c r="P56" s="46">
        <v>5.9605486396920879</v>
      </c>
      <c r="Q56" s="46">
        <v>5.4345415679672762</v>
      </c>
      <c r="R56" s="46">
        <v>0.65881785344209065</v>
      </c>
      <c r="S56" s="46">
        <v>0.29861519908481532</v>
      </c>
      <c r="T56" s="46">
        <v>0</v>
      </c>
      <c r="U56" s="46">
        <v>0</v>
      </c>
      <c r="V56" s="46">
        <v>0</v>
      </c>
      <c r="W56" s="46">
        <v>0</v>
      </c>
      <c r="X56" s="46">
        <v>0</v>
      </c>
      <c r="Y56" s="46">
        <v>0</v>
      </c>
      <c r="Z56" s="46">
        <v>0</v>
      </c>
      <c r="AA56" s="46">
        <v>0</v>
      </c>
      <c r="AB56" s="46">
        <v>0</v>
      </c>
      <c r="AC56" s="7"/>
    </row>
    <row r="57" spans="1:29" s="5" customFormat="1" ht="16.5" x14ac:dyDescent="0.3">
      <c r="A57" s="143">
        <v>56</v>
      </c>
      <c r="B57" s="144" t="s">
        <v>187</v>
      </c>
      <c r="C57" s="144" t="s">
        <v>155</v>
      </c>
      <c r="D57" s="144" t="s">
        <v>185</v>
      </c>
      <c r="E57" s="144" t="s">
        <v>161</v>
      </c>
      <c r="F57" s="144" t="s">
        <v>114</v>
      </c>
      <c r="G57" s="46">
        <v>0</v>
      </c>
      <c r="H57" s="46">
        <v>0</v>
      </c>
      <c r="I57" s="46">
        <v>0</v>
      </c>
      <c r="J57" s="46">
        <v>0</v>
      </c>
      <c r="K57" s="46">
        <v>0</v>
      </c>
      <c r="L57" s="46">
        <v>0</v>
      </c>
      <c r="M57" s="46">
        <v>0</v>
      </c>
      <c r="N57" s="46">
        <v>0</v>
      </c>
      <c r="O57" s="46">
        <v>0</v>
      </c>
      <c r="P57" s="46">
        <v>100</v>
      </c>
      <c r="Q57" s="46">
        <v>200</v>
      </c>
      <c r="R57" s="46">
        <v>300</v>
      </c>
      <c r="S57" s="46">
        <v>400</v>
      </c>
      <c r="T57" s="46">
        <v>420</v>
      </c>
      <c r="U57" s="46">
        <v>440</v>
      </c>
      <c r="V57" s="46">
        <v>470</v>
      </c>
      <c r="W57" s="46">
        <v>500</v>
      </c>
      <c r="X57" s="46">
        <v>530</v>
      </c>
      <c r="Y57" s="46">
        <v>560</v>
      </c>
      <c r="Z57" s="46">
        <v>590</v>
      </c>
      <c r="AA57" s="46">
        <v>620</v>
      </c>
      <c r="AB57" s="46">
        <v>650</v>
      </c>
      <c r="AC57" s="7"/>
    </row>
    <row r="58" spans="1:29" s="5" customFormat="1" ht="16.5" x14ac:dyDescent="0.3">
      <c r="A58" s="140">
        <v>57</v>
      </c>
      <c r="B58" s="141" t="s">
        <v>188</v>
      </c>
      <c r="C58" s="141" t="s">
        <v>155</v>
      </c>
      <c r="D58" s="141" t="s">
        <v>185</v>
      </c>
      <c r="E58" s="141" t="s">
        <v>163</v>
      </c>
      <c r="F58" s="141" t="s">
        <v>114</v>
      </c>
      <c r="G58" s="46">
        <v>0</v>
      </c>
      <c r="H58" s="46">
        <v>0</v>
      </c>
      <c r="I58" s="46">
        <v>0</v>
      </c>
      <c r="J58" s="46">
        <v>0</v>
      </c>
      <c r="K58" s="46">
        <v>0</v>
      </c>
      <c r="L58" s="46">
        <v>0</v>
      </c>
      <c r="M58" s="46">
        <v>0</v>
      </c>
      <c r="N58" s="46">
        <v>0</v>
      </c>
      <c r="O58" s="46">
        <v>0</v>
      </c>
      <c r="P58" s="46">
        <v>0</v>
      </c>
      <c r="Q58" s="46">
        <v>0</v>
      </c>
      <c r="R58" s="46">
        <v>0</v>
      </c>
      <c r="S58" s="46">
        <v>0</v>
      </c>
      <c r="T58" s="46">
        <v>0</v>
      </c>
      <c r="U58" s="46">
        <v>0</v>
      </c>
      <c r="V58" s="46">
        <v>10</v>
      </c>
      <c r="W58" s="46">
        <v>10</v>
      </c>
      <c r="X58" s="46">
        <v>10</v>
      </c>
      <c r="Y58" s="46">
        <v>10</v>
      </c>
      <c r="Z58" s="46">
        <v>10</v>
      </c>
      <c r="AA58" s="46">
        <v>10</v>
      </c>
      <c r="AB58" s="46">
        <v>10</v>
      </c>
      <c r="AC58" s="7"/>
    </row>
    <row r="59" spans="1:29" s="5" customFormat="1" ht="16.5" x14ac:dyDescent="0.3">
      <c r="A59" s="143">
        <v>58</v>
      </c>
      <c r="B59" s="144" t="s">
        <v>189</v>
      </c>
      <c r="C59" s="144" t="s">
        <v>155</v>
      </c>
      <c r="D59" s="144" t="s">
        <v>185</v>
      </c>
      <c r="E59" s="144" t="s">
        <v>165</v>
      </c>
      <c r="F59" s="144" t="s">
        <v>114</v>
      </c>
      <c r="G59" s="46">
        <v>0</v>
      </c>
      <c r="H59" s="46">
        <v>0</v>
      </c>
      <c r="I59" s="46">
        <v>0</v>
      </c>
      <c r="J59" s="46">
        <v>0</v>
      </c>
      <c r="K59" s="46">
        <v>0</v>
      </c>
      <c r="L59" s="46">
        <v>0</v>
      </c>
      <c r="M59" s="46">
        <v>0</v>
      </c>
      <c r="N59" s="46">
        <v>0</v>
      </c>
      <c r="O59" s="46">
        <v>0</v>
      </c>
      <c r="P59" s="46">
        <v>100</v>
      </c>
      <c r="Q59" s="46">
        <v>100</v>
      </c>
      <c r="R59" s="46">
        <v>100</v>
      </c>
      <c r="S59" s="46">
        <v>100</v>
      </c>
      <c r="T59" s="46">
        <v>20</v>
      </c>
      <c r="U59" s="46">
        <v>20</v>
      </c>
      <c r="V59" s="46">
        <v>20</v>
      </c>
      <c r="W59" s="46">
        <v>20</v>
      </c>
      <c r="X59" s="46">
        <v>20</v>
      </c>
      <c r="Y59" s="46">
        <v>20</v>
      </c>
      <c r="Z59" s="46">
        <v>20</v>
      </c>
      <c r="AA59" s="46">
        <v>20</v>
      </c>
      <c r="AB59" s="46">
        <v>20</v>
      </c>
      <c r="AC59" s="7"/>
    </row>
    <row r="60" spans="1:29" s="5" customFormat="1" ht="16.5" x14ac:dyDescent="0.3">
      <c r="A60" s="140">
        <v>59</v>
      </c>
      <c r="B60" s="141" t="s">
        <v>190</v>
      </c>
      <c r="C60" s="141" t="s">
        <v>155</v>
      </c>
      <c r="D60" s="141" t="s">
        <v>191</v>
      </c>
      <c r="E60" s="141" t="s">
        <v>157</v>
      </c>
      <c r="F60" s="141" t="s">
        <v>137</v>
      </c>
      <c r="G60" s="43">
        <v>1000</v>
      </c>
      <c r="H60" s="43">
        <v>1000</v>
      </c>
      <c r="I60" s="43">
        <v>1000</v>
      </c>
      <c r="J60" s="43">
        <v>1000</v>
      </c>
      <c r="K60" s="43">
        <v>1000</v>
      </c>
      <c r="L60" s="43">
        <v>1000</v>
      </c>
      <c r="M60" s="43">
        <v>1000</v>
      </c>
      <c r="N60" s="43">
        <v>1000</v>
      </c>
      <c r="O60" s="43">
        <v>1000</v>
      </c>
      <c r="P60" s="43">
        <v>1000</v>
      </c>
      <c r="Q60" s="43">
        <v>1000</v>
      </c>
      <c r="R60" s="43">
        <v>800</v>
      </c>
      <c r="S60" s="43">
        <v>600</v>
      </c>
      <c r="T60" s="43">
        <v>400</v>
      </c>
      <c r="U60" s="43">
        <v>240</v>
      </c>
      <c r="V60" s="43">
        <v>140</v>
      </c>
      <c r="W60" s="43">
        <v>80</v>
      </c>
      <c r="X60" s="43">
        <v>40</v>
      </c>
      <c r="Y60" s="43">
        <v>20</v>
      </c>
      <c r="Z60" s="43">
        <v>20</v>
      </c>
      <c r="AA60" s="43">
        <v>20</v>
      </c>
      <c r="AB60" s="43">
        <v>20</v>
      </c>
      <c r="AC60" s="6"/>
    </row>
    <row r="61" spans="1:29" s="5" customFormat="1" ht="16.5" x14ac:dyDescent="0.3">
      <c r="A61" s="143">
        <v>60</v>
      </c>
      <c r="B61" s="144" t="s">
        <v>192</v>
      </c>
      <c r="C61" s="144" t="s">
        <v>155</v>
      </c>
      <c r="D61" s="144" t="s">
        <v>191</v>
      </c>
      <c r="E61" s="144" t="s">
        <v>159</v>
      </c>
      <c r="F61" s="144" t="s">
        <v>137</v>
      </c>
      <c r="G61" s="43">
        <v>20</v>
      </c>
      <c r="H61" s="43">
        <v>6.6666666666666661</v>
      </c>
      <c r="I61" s="43">
        <v>10</v>
      </c>
      <c r="J61" s="43">
        <v>6.6666666666666661</v>
      </c>
      <c r="K61" s="43">
        <v>6.6666666666666661</v>
      </c>
      <c r="L61" s="43">
        <v>10</v>
      </c>
      <c r="M61" s="43">
        <v>6.6666666666666661</v>
      </c>
      <c r="N61" s="43">
        <v>13.333333333333332</v>
      </c>
      <c r="O61" s="43">
        <v>20</v>
      </c>
      <c r="P61" s="43">
        <v>36.666666666666664</v>
      </c>
      <c r="Q61" s="43">
        <v>30</v>
      </c>
      <c r="R61" s="43">
        <v>23.333333333333336</v>
      </c>
      <c r="S61" s="43">
        <v>20</v>
      </c>
      <c r="T61" s="43">
        <v>20</v>
      </c>
      <c r="U61" s="43">
        <v>20</v>
      </c>
      <c r="V61" s="43">
        <v>40</v>
      </c>
      <c r="W61" s="43">
        <v>40</v>
      </c>
      <c r="X61" s="43">
        <v>40</v>
      </c>
      <c r="Y61" s="43">
        <v>20</v>
      </c>
      <c r="Z61" s="43">
        <v>0</v>
      </c>
      <c r="AA61" s="43">
        <v>0</v>
      </c>
      <c r="AB61" s="43">
        <v>0</v>
      </c>
      <c r="AC61" s="6"/>
    </row>
    <row r="62" spans="1:29" s="5" customFormat="1" ht="16.5" x14ac:dyDescent="0.3">
      <c r="A62" s="140">
        <v>61</v>
      </c>
      <c r="B62" s="141" t="s">
        <v>193</v>
      </c>
      <c r="C62" s="141" t="s">
        <v>155</v>
      </c>
      <c r="D62" s="141" t="s">
        <v>191</v>
      </c>
      <c r="E62" s="141" t="s">
        <v>161</v>
      </c>
      <c r="F62" s="141" t="s">
        <v>137</v>
      </c>
      <c r="G62" s="43">
        <v>0</v>
      </c>
      <c r="H62" s="43">
        <v>0</v>
      </c>
      <c r="I62" s="43">
        <v>0</v>
      </c>
      <c r="J62" s="43">
        <v>0</v>
      </c>
      <c r="K62" s="43">
        <v>0</v>
      </c>
      <c r="L62" s="43">
        <v>0</v>
      </c>
      <c r="M62" s="43">
        <v>0</v>
      </c>
      <c r="N62" s="43">
        <v>0</v>
      </c>
      <c r="O62" s="43">
        <v>20</v>
      </c>
      <c r="P62" s="43">
        <v>40</v>
      </c>
      <c r="Q62" s="43">
        <v>60</v>
      </c>
      <c r="R62" s="43">
        <v>80</v>
      </c>
      <c r="S62" s="43">
        <v>100</v>
      </c>
      <c r="T62" s="43">
        <v>120</v>
      </c>
      <c r="U62" s="43">
        <v>140</v>
      </c>
      <c r="V62" s="43">
        <v>180</v>
      </c>
      <c r="W62" s="43">
        <v>220</v>
      </c>
      <c r="X62" s="43">
        <v>260</v>
      </c>
      <c r="Y62" s="43">
        <v>300</v>
      </c>
      <c r="Z62" s="43">
        <v>320</v>
      </c>
      <c r="AA62" s="43">
        <v>340</v>
      </c>
      <c r="AB62" s="43">
        <v>360</v>
      </c>
      <c r="AC62" s="6"/>
    </row>
    <row r="63" spans="1:29" s="5" customFormat="1" ht="16.5" x14ac:dyDescent="0.3">
      <c r="A63" s="143">
        <v>62</v>
      </c>
      <c r="B63" s="144" t="s">
        <v>194</v>
      </c>
      <c r="C63" s="144" t="s">
        <v>155</v>
      </c>
      <c r="D63" s="144" t="s">
        <v>191</v>
      </c>
      <c r="E63" s="144" t="s">
        <v>163</v>
      </c>
      <c r="F63" s="144" t="s">
        <v>137</v>
      </c>
      <c r="G63" s="43">
        <v>0</v>
      </c>
      <c r="H63" s="43">
        <v>0</v>
      </c>
      <c r="I63" s="43">
        <v>0</v>
      </c>
      <c r="J63" s="43">
        <v>0</v>
      </c>
      <c r="K63" s="43">
        <v>0</v>
      </c>
      <c r="L63" s="43">
        <v>0</v>
      </c>
      <c r="M63" s="43">
        <v>0</v>
      </c>
      <c r="N63" s="43">
        <v>0</v>
      </c>
      <c r="O63" s="43">
        <v>0</v>
      </c>
      <c r="P63" s="43">
        <v>0</v>
      </c>
      <c r="Q63" s="43">
        <v>0</v>
      </c>
      <c r="R63" s="43">
        <v>0</v>
      </c>
      <c r="S63" s="43">
        <v>0</v>
      </c>
      <c r="T63" s="43">
        <v>0</v>
      </c>
      <c r="U63" s="43">
        <v>0</v>
      </c>
      <c r="V63" s="43">
        <v>20</v>
      </c>
      <c r="W63" s="43">
        <v>20</v>
      </c>
      <c r="X63" s="43">
        <v>20</v>
      </c>
      <c r="Y63" s="43">
        <v>20</v>
      </c>
      <c r="Z63" s="43">
        <v>20</v>
      </c>
      <c r="AA63" s="43">
        <v>20</v>
      </c>
      <c r="AB63" s="43">
        <v>20</v>
      </c>
      <c r="AC63" s="6"/>
    </row>
    <row r="64" spans="1:29" s="5" customFormat="1" ht="16.5" x14ac:dyDescent="0.3">
      <c r="A64" s="140">
        <v>63</v>
      </c>
      <c r="B64" s="141" t="s">
        <v>195</v>
      </c>
      <c r="C64" s="141" t="s">
        <v>155</v>
      </c>
      <c r="D64" s="141" t="s">
        <v>191</v>
      </c>
      <c r="E64" s="141" t="s">
        <v>165</v>
      </c>
      <c r="F64" s="141" t="s">
        <v>137</v>
      </c>
      <c r="G64" s="43">
        <v>0</v>
      </c>
      <c r="H64" s="43">
        <v>0</v>
      </c>
      <c r="I64" s="43">
        <v>0</v>
      </c>
      <c r="J64" s="43">
        <v>0</v>
      </c>
      <c r="K64" s="43">
        <v>0</v>
      </c>
      <c r="L64" s="43">
        <v>0</v>
      </c>
      <c r="M64" s="43">
        <v>0</v>
      </c>
      <c r="N64" s="43">
        <v>0</v>
      </c>
      <c r="O64" s="43">
        <v>20</v>
      </c>
      <c r="P64" s="43">
        <v>20</v>
      </c>
      <c r="Q64" s="43">
        <v>20</v>
      </c>
      <c r="R64" s="43">
        <v>20</v>
      </c>
      <c r="S64" s="43">
        <v>20</v>
      </c>
      <c r="T64" s="43">
        <v>20</v>
      </c>
      <c r="U64" s="43">
        <v>20</v>
      </c>
      <c r="V64" s="43">
        <v>20</v>
      </c>
      <c r="W64" s="43">
        <v>20</v>
      </c>
      <c r="X64" s="43">
        <v>20</v>
      </c>
      <c r="Y64" s="43">
        <v>20</v>
      </c>
      <c r="Z64" s="43">
        <v>0</v>
      </c>
      <c r="AA64" s="43">
        <v>0</v>
      </c>
      <c r="AB64" s="43">
        <v>0</v>
      </c>
      <c r="AC64" s="6"/>
    </row>
    <row r="65" spans="1:29" ht="16.5" x14ac:dyDescent="0.3">
      <c r="A65" s="143">
        <v>64</v>
      </c>
      <c r="B65" s="144" t="s">
        <v>196</v>
      </c>
      <c r="C65" s="144" t="s">
        <v>197</v>
      </c>
      <c r="D65" s="144" t="s">
        <v>198</v>
      </c>
      <c r="E65" s="144" t="s">
        <v>199</v>
      </c>
      <c r="F65" s="144" t="s">
        <v>106</v>
      </c>
      <c r="G65" s="43">
        <v>560</v>
      </c>
      <c r="H65" s="43">
        <v>560</v>
      </c>
      <c r="I65" s="43">
        <v>505.71428571428567</v>
      </c>
      <c r="J65" s="43">
        <v>505.71428571428567</v>
      </c>
      <c r="K65" s="43">
        <v>451.42857142857139</v>
      </c>
      <c r="L65" s="43">
        <v>451.42857142857139</v>
      </c>
      <c r="M65" s="43">
        <v>451.42857142857139</v>
      </c>
      <c r="N65" s="43">
        <v>397.14285714285717</v>
      </c>
      <c r="O65" s="43">
        <v>397.14285714285717</v>
      </c>
      <c r="P65" s="43">
        <v>397.14285714285717</v>
      </c>
      <c r="Q65" s="43">
        <v>397.14285714285717</v>
      </c>
      <c r="R65" s="43">
        <v>397.14285714285717</v>
      </c>
      <c r="S65" s="43">
        <v>342.85714285714283</v>
      </c>
      <c r="T65" s="43">
        <v>342.85714285714283</v>
      </c>
      <c r="U65" s="43">
        <v>342.85714285714283</v>
      </c>
      <c r="V65" s="43">
        <v>180</v>
      </c>
      <c r="W65" s="43">
        <v>180</v>
      </c>
      <c r="X65" s="43">
        <v>180</v>
      </c>
      <c r="Y65" s="43">
        <v>140</v>
      </c>
      <c r="Z65" s="43">
        <v>140</v>
      </c>
      <c r="AA65" s="43">
        <v>140</v>
      </c>
      <c r="AB65" s="43">
        <v>0</v>
      </c>
      <c r="AC65" s="1"/>
    </row>
    <row r="66" spans="1:29" ht="16.5" x14ac:dyDescent="0.3">
      <c r="A66" s="140">
        <v>65</v>
      </c>
      <c r="B66" s="141" t="s">
        <v>200</v>
      </c>
      <c r="C66" s="141" t="s">
        <v>197</v>
      </c>
      <c r="D66" s="141" t="s">
        <v>201</v>
      </c>
      <c r="E66" s="141" t="s">
        <v>199</v>
      </c>
      <c r="F66" s="141" t="s">
        <v>106</v>
      </c>
      <c r="G66" s="43">
        <v>0</v>
      </c>
      <c r="H66" s="43">
        <v>0</v>
      </c>
      <c r="I66" s="43">
        <v>0</v>
      </c>
      <c r="J66" s="43">
        <v>0</v>
      </c>
      <c r="K66" s="43">
        <v>0</v>
      </c>
      <c r="L66" s="43">
        <v>0</v>
      </c>
      <c r="M66" s="43">
        <v>0</v>
      </c>
      <c r="N66" s="43">
        <v>0</v>
      </c>
      <c r="O66" s="43">
        <v>0</v>
      </c>
      <c r="P66" s="43">
        <v>0</v>
      </c>
      <c r="Q66" s="43">
        <v>0</v>
      </c>
      <c r="R66" s="43">
        <v>0</v>
      </c>
      <c r="S66" s="43">
        <v>30</v>
      </c>
      <c r="T66" s="43">
        <v>30</v>
      </c>
      <c r="U66" s="43">
        <v>30</v>
      </c>
      <c r="V66" s="43">
        <v>120</v>
      </c>
      <c r="W66" s="43">
        <v>120</v>
      </c>
      <c r="X66" s="43">
        <v>120</v>
      </c>
      <c r="Y66" s="43">
        <v>210</v>
      </c>
      <c r="Z66" s="43">
        <v>210</v>
      </c>
      <c r="AA66" s="43">
        <v>210</v>
      </c>
      <c r="AB66" s="43">
        <v>300</v>
      </c>
      <c r="AC66" s="1"/>
    </row>
    <row r="67" spans="1:29" ht="16.5" x14ac:dyDescent="0.3">
      <c r="A67" s="143">
        <v>66</v>
      </c>
      <c r="B67" s="144" t="s">
        <v>202</v>
      </c>
      <c r="C67" s="144" t="s">
        <v>197</v>
      </c>
      <c r="D67" s="144" t="s">
        <v>203</v>
      </c>
      <c r="E67" s="144" t="s">
        <v>199</v>
      </c>
      <c r="F67" s="144" t="s">
        <v>106</v>
      </c>
      <c r="G67" s="43">
        <v>40</v>
      </c>
      <c r="H67" s="43">
        <v>68.571428571428584</v>
      </c>
      <c r="I67" s="43">
        <v>68.571428571428584</v>
      </c>
      <c r="J67" s="43">
        <v>68.571428571428584</v>
      </c>
      <c r="K67" s="43">
        <v>97.142857142857153</v>
      </c>
      <c r="L67" s="43">
        <v>97.142857142857153</v>
      </c>
      <c r="M67" s="43">
        <v>97.142857142857153</v>
      </c>
      <c r="N67" s="43">
        <v>125.71428571428571</v>
      </c>
      <c r="O67" s="43">
        <v>125.71428571428571</v>
      </c>
      <c r="P67" s="43">
        <v>125.71428571428571</v>
      </c>
      <c r="Q67" s="43">
        <v>125.71428571428571</v>
      </c>
      <c r="R67" s="43">
        <v>125.71428571428571</v>
      </c>
      <c r="S67" s="43">
        <v>154.28571428571428</v>
      </c>
      <c r="T67" s="43">
        <v>154.28571428571428</v>
      </c>
      <c r="U67" s="43">
        <v>154.28571428571428</v>
      </c>
      <c r="V67" s="43">
        <v>182.85714285714283</v>
      </c>
      <c r="W67" s="43">
        <v>182.85714285714283</v>
      </c>
      <c r="X67" s="43">
        <v>182.85714285714283</v>
      </c>
      <c r="Y67" s="43">
        <v>211.42857142857142</v>
      </c>
      <c r="Z67" s="43">
        <v>211.42857142857142</v>
      </c>
      <c r="AA67" s="43">
        <v>211.42857142857142</v>
      </c>
      <c r="AB67" s="43">
        <v>240</v>
      </c>
      <c r="AC67" s="1"/>
    </row>
    <row r="68" spans="1:29" ht="16.5" x14ac:dyDescent="0.3">
      <c r="A68" s="140">
        <v>67</v>
      </c>
      <c r="B68" s="141" t="s">
        <v>204</v>
      </c>
      <c r="C68" s="141" t="s">
        <v>197</v>
      </c>
      <c r="D68" s="141" t="s">
        <v>205</v>
      </c>
      <c r="E68" s="141" t="s">
        <v>199</v>
      </c>
      <c r="F68" s="141" t="s">
        <v>106</v>
      </c>
      <c r="G68" s="43">
        <v>0</v>
      </c>
      <c r="H68" s="43">
        <v>0</v>
      </c>
      <c r="I68" s="43">
        <v>0</v>
      </c>
      <c r="J68" s="43">
        <v>0</v>
      </c>
      <c r="K68" s="43">
        <v>0</v>
      </c>
      <c r="L68" s="43">
        <v>0</v>
      </c>
      <c r="M68" s="43">
        <v>0</v>
      </c>
      <c r="N68" s="43">
        <v>0</v>
      </c>
      <c r="O68" s="43">
        <v>128.57142857142858</v>
      </c>
      <c r="P68" s="43">
        <v>128.57142857142858</v>
      </c>
      <c r="Q68" s="43">
        <v>128.57142857142858</v>
      </c>
      <c r="R68" s="43">
        <v>128.57142857142858</v>
      </c>
      <c r="S68" s="43">
        <v>171.42857142857142</v>
      </c>
      <c r="T68" s="43">
        <v>171.42857142857142</v>
      </c>
      <c r="U68" s="43">
        <v>171.42857142857142</v>
      </c>
      <c r="V68" s="43">
        <v>214.28571428571428</v>
      </c>
      <c r="W68" s="43">
        <v>214.28571428571428</v>
      </c>
      <c r="X68" s="43">
        <v>214.28571428571428</v>
      </c>
      <c r="Y68" s="43">
        <v>257.14285714285717</v>
      </c>
      <c r="Z68" s="43">
        <v>257.14285714285717</v>
      </c>
      <c r="AA68" s="43">
        <v>257.14285714285717</v>
      </c>
      <c r="AB68" s="43">
        <v>300</v>
      </c>
      <c r="AC68" s="1"/>
    </row>
    <row r="69" spans="1:29" ht="16.5" x14ac:dyDescent="0.3">
      <c r="A69" s="143">
        <v>68</v>
      </c>
      <c r="B69" s="144" t="s">
        <v>206</v>
      </c>
      <c r="C69" s="144" t="s">
        <v>197</v>
      </c>
      <c r="D69" s="144" t="s">
        <v>207</v>
      </c>
      <c r="E69" s="144" t="s">
        <v>199</v>
      </c>
      <c r="F69" s="144" t="s">
        <v>106</v>
      </c>
      <c r="G69" s="43">
        <v>500</v>
      </c>
      <c r="H69" s="43">
        <v>500</v>
      </c>
      <c r="I69" s="43">
        <v>428.57142857142856</v>
      </c>
      <c r="J69" s="43">
        <v>428.57142857142856</v>
      </c>
      <c r="K69" s="43">
        <v>357.14285714285717</v>
      </c>
      <c r="L69" s="43">
        <v>357.14285714285717</v>
      </c>
      <c r="M69" s="43">
        <v>357.14285714285717</v>
      </c>
      <c r="N69" s="43">
        <v>285.71428571428572</v>
      </c>
      <c r="O69" s="43">
        <v>285.71428571428572</v>
      </c>
      <c r="P69" s="43">
        <v>285.71428571428572</v>
      </c>
      <c r="Q69" s="43">
        <v>285.71428571428572</v>
      </c>
      <c r="R69" s="43">
        <v>285.71428571428572</v>
      </c>
      <c r="S69" s="43">
        <v>214.28571428571428</v>
      </c>
      <c r="T69" s="43">
        <v>214.28571428571428</v>
      </c>
      <c r="U69" s="43">
        <v>214.28571428571428</v>
      </c>
      <c r="V69" s="43">
        <v>142.85714285714283</v>
      </c>
      <c r="W69" s="43">
        <v>142.85714285714283</v>
      </c>
      <c r="X69" s="43">
        <v>142.85714285714283</v>
      </c>
      <c r="Y69" s="43">
        <v>71.428571428571459</v>
      </c>
      <c r="Z69" s="43">
        <v>71.428571428571459</v>
      </c>
      <c r="AA69" s="43">
        <v>71.428571428571459</v>
      </c>
      <c r="AB69" s="43">
        <v>0</v>
      </c>
      <c r="AC69" s="1"/>
    </row>
    <row r="70" spans="1:29" ht="16.5" x14ac:dyDescent="0.3">
      <c r="A70" s="140">
        <v>69</v>
      </c>
      <c r="B70" s="141" t="s">
        <v>208</v>
      </c>
      <c r="C70" s="141" t="s">
        <v>197</v>
      </c>
      <c r="D70" s="141" t="s">
        <v>209</v>
      </c>
      <c r="E70" s="141" t="s">
        <v>199</v>
      </c>
      <c r="F70" s="141" t="s">
        <v>106</v>
      </c>
      <c r="G70" s="43">
        <v>0</v>
      </c>
      <c r="H70" s="43">
        <v>0</v>
      </c>
      <c r="I70" s="43">
        <v>0</v>
      </c>
      <c r="J70" s="43">
        <v>0</v>
      </c>
      <c r="K70" s="43">
        <v>171.42857142857142</v>
      </c>
      <c r="L70" s="43">
        <v>171.42857142857142</v>
      </c>
      <c r="M70" s="43">
        <v>171.42857142857142</v>
      </c>
      <c r="N70" s="43">
        <v>257.14285714285717</v>
      </c>
      <c r="O70" s="43">
        <v>257.14285714285717</v>
      </c>
      <c r="P70" s="43">
        <v>257.14285714285717</v>
      </c>
      <c r="Q70" s="43">
        <v>257.14285714285717</v>
      </c>
      <c r="R70" s="43">
        <v>257.14285714285717</v>
      </c>
      <c r="S70" s="43">
        <v>342.85714285714283</v>
      </c>
      <c r="T70" s="43">
        <v>342.85714285714283</v>
      </c>
      <c r="U70" s="43">
        <v>342.85714285714283</v>
      </c>
      <c r="V70" s="43">
        <v>438.57142857142856</v>
      </c>
      <c r="W70" s="43">
        <v>438.57142857142856</v>
      </c>
      <c r="X70" s="43">
        <v>438.57142857142856</v>
      </c>
      <c r="Y70" s="43">
        <v>514.28571428571433</v>
      </c>
      <c r="Z70" s="43">
        <v>514.28571428571433</v>
      </c>
      <c r="AA70" s="43">
        <v>514.28571428571433</v>
      </c>
      <c r="AB70" s="43">
        <v>600</v>
      </c>
      <c r="AC70" s="1"/>
    </row>
    <row r="71" spans="1:29" ht="16.5" x14ac:dyDescent="0.3">
      <c r="A71" s="143">
        <v>70</v>
      </c>
      <c r="B71" s="144" t="s">
        <v>210</v>
      </c>
      <c r="C71" s="144" t="s">
        <v>197</v>
      </c>
      <c r="D71" s="144" t="s">
        <v>211</v>
      </c>
      <c r="E71" s="144" t="s">
        <v>199</v>
      </c>
      <c r="F71" s="144" t="s">
        <v>106</v>
      </c>
      <c r="G71" s="43">
        <v>0</v>
      </c>
      <c r="H71" s="43">
        <v>14.285714285714286</v>
      </c>
      <c r="I71" s="43">
        <v>14.285714285714286</v>
      </c>
      <c r="J71" s="43">
        <v>14.285714285714286</v>
      </c>
      <c r="K71" s="43">
        <v>28.571428571428573</v>
      </c>
      <c r="L71" s="43">
        <v>28.571428571428573</v>
      </c>
      <c r="M71" s="43">
        <v>28.571428571428573</v>
      </c>
      <c r="N71" s="43">
        <v>42.857142857142854</v>
      </c>
      <c r="O71" s="43">
        <v>42.857142857142854</v>
      </c>
      <c r="P71" s="43">
        <v>42.857142857142854</v>
      </c>
      <c r="Q71" s="43">
        <v>57.142857142857146</v>
      </c>
      <c r="R71" s="43">
        <v>57.142857142857146</v>
      </c>
      <c r="S71" s="43">
        <v>57.142857142857146</v>
      </c>
      <c r="T71" s="43">
        <v>71.428571428571431</v>
      </c>
      <c r="U71" s="43">
        <v>71.428571428571431</v>
      </c>
      <c r="V71" s="43">
        <v>71.428571428571431</v>
      </c>
      <c r="W71" s="43">
        <v>85.714285714285708</v>
      </c>
      <c r="X71" s="43">
        <v>85.714285714285708</v>
      </c>
      <c r="Y71" s="43">
        <v>85.714285714285708</v>
      </c>
      <c r="Z71" s="43">
        <v>100</v>
      </c>
      <c r="AA71" s="43">
        <v>100</v>
      </c>
      <c r="AB71" s="43">
        <v>100</v>
      </c>
      <c r="AC71" s="1"/>
    </row>
    <row r="72" spans="1:29" ht="16.5" x14ac:dyDescent="0.3">
      <c r="A72" s="140">
        <v>71</v>
      </c>
      <c r="B72" s="141" t="s">
        <v>212</v>
      </c>
      <c r="C72" s="141" t="s">
        <v>197</v>
      </c>
      <c r="D72" s="141" t="s">
        <v>213</v>
      </c>
      <c r="E72" s="141"/>
      <c r="F72" s="141" t="s">
        <v>114</v>
      </c>
      <c r="G72" s="43">
        <v>816</v>
      </c>
      <c r="H72" s="46">
        <v>897.14285714285711</v>
      </c>
      <c r="I72" s="46">
        <v>978.28571428571422</v>
      </c>
      <c r="J72" s="46">
        <v>1059.4285714285716</v>
      </c>
      <c r="K72" s="46">
        <v>1140.5714285714284</v>
      </c>
      <c r="L72" s="46">
        <v>1221.7142857142858</v>
      </c>
      <c r="M72" s="46">
        <v>1302.8571428571427</v>
      </c>
      <c r="N72" s="46">
        <v>1384</v>
      </c>
      <c r="O72" s="46">
        <v>1465.1428571428573</v>
      </c>
      <c r="P72" s="46">
        <v>1546.2857142857142</v>
      </c>
      <c r="Q72" s="46">
        <v>1627.4285714285713</v>
      </c>
      <c r="R72" s="46">
        <v>1708.5714285714289</v>
      </c>
      <c r="S72" s="46">
        <v>1789.7142857142858</v>
      </c>
      <c r="T72" s="46">
        <v>1870.8571428571429</v>
      </c>
      <c r="U72" s="43">
        <v>1952.0000000000002</v>
      </c>
      <c r="V72" s="46">
        <v>2021.7142857142858</v>
      </c>
      <c r="W72" s="46">
        <v>2091.4285714285716</v>
      </c>
      <c r="X72" s="46">
        <v>2161.1428571428573</v>
      </c>
      <c r="Y72" s="46">
        <v>2230.8571428571431</v>
      </c>
      <c r="Z72" s="46">
        <v>2300.5714285714289</v>
      </c>
      <c r="AA72" s="46">
        <v>2370.2857142857142</v>
      </c>
      <c r="AB72" s="43">
        <v>2440</v>
      </c>
      <c r="AC72" s="1"/>
    </row>
    <row r="73" spans="1:29" ht="16.5" x14ac:dyDescent="0.3">
      <c r="A73" s="143">
        <v>72</v>
      </c>
      <c r="B73" s="144" t="s">
        <v>214</v>
      </c>
      <c r="C73" s="144" t="s">
        <v>197</v>
      </c>
      <c r="D73" s="144" t="s">
        <v>215</v>
      </c>
      <c r="E73" s="144"/>
      <c r="F73" s="144" t="s">
        <v>114</v>
      </c>
      <c r="G73" s="46">
        <v>144</v>
      </c>
      <c r="H73" s="46">
        <v>162.32727272727274</v>
      </c>
      <c r="I73" s="46">
        <v>180.65454545454546</v>
      </c>
      <c r="J73" s="46">
        <v>198.9818181818182</v>
      </c>
      <c r="K73" s="46">
        <v>217.30909090909094</v>
      </c>
      <c r="L73" s="46">
        <v>235.63636363636363</v>
      </c>
      <c r="M73" s="46">
        <v>253.9636363636364</v>
      </c>
      <c r="N73" s="46">
        <v>272.29090909090917</v>
      </c>
      <c r="O73" s="46">
        <v>290.61818181818182</v>
      </c>
      <c r="P73" s="46">
        <v>308.9454545454546</v>
      </c>
      <c r="Q73" s="46">
        <v>327.27272727272725</v>
      </c>
      <c r="R73" s="46">
        <v>345.6</v>
      </c>
      <c r="S73" s="46">
        <v>354.24</v>
      </c>
      <c r="T73" s="46">
        <v>362.88000000000005</v>
      </c>
      <c r="U73" s="46">
        <v>371.52</v>
      </c>
      <c r="V73" s="46">
        <v>380.16000000000008</v>
      </c>
      <c r="W73" s="46">
        <v>388.8</v>
      </c>
      <c r="X73" s="46">
        <v>397.44</v>
      </c>
      <c r="Y73" s="46">
        <v>406.08000000000004</v>
      </c>
      <c r="Z73" s="46">
        <v>414.72</v>
      </c>
      <c r="AA73" s="46">
        <v>423.36000000000007</v>
      </c>
      <c r="AB73" s="46">
        <v>432</v>
      </c>
    </row>
    <row r="74" spans="1:29" ht="16.5" x14ac:dyDescent="0.3">
      <c r="A74" s="140">
        <v>73</v>
      </c>
      <c r="B74" s="141" t="s">
        <v>216</v>
      </c>
      <c r="C74" s="141" t="s">
        <v>197</v>
      </c>
      <c r="D74" s="141" t="s">
        <v>217</v>
      </c>
      <c r="E74" s="141"/>
      <c r="F74" s="141" t="s">
        <v>137</v>
      </c>
      <c r="G74" s="43">
        <v>32000</v>
      </c>
      <c r="H74" s="43">
        <v>33000</v>
      </c>
      <c r="I74" s="43">
        <v>34230.5</v>
      </c>
      <c r="J74" s="43">
        <v>35691.5</v>
      </c>
      <c r="K74" s="43">
        <v>37231.5</v>
      </c>
      <c r="L74" s="43">
        <v>38923</v>
      </c>
      <c r="M74" s="43">
        <v>40845</v>
      </c>
      <c r="N74" s="43">
        <v>42997.5</v>
      </c>
      <c r="O74" s="43">
        <v>45380.5</v>
      </c>
      <c r="P74" s="43">
        <v>47994.000000000007</v>
      </c>
      <c r="Q74" s="43">
        <v>50838</v>
      </c>
      <c r="R74" s="43">
        <v>53912.5</v>
      </c>
      <c r="S74" s="43">
        <v>57217.5</v>
      </c>
      <c r="T74" s="43">
        <v>60753</v>
      </c>
      <c r="U74" s="43">
        <v>64519.000000000007</v>
      </c>
      <c r="V74" s="43">
        <v>68515.5</v>
      </c>
      <c r="W74" s="43">
        <v>72742.5</v>
      </c>
      <c r="X74" s="43">
        <v>77200</v>
      </c>
      <c r="Y74" s="43">
        <v>81888</v>
      </c>
      <c r="Z74" s="43">
        <v>86806.5</v>
      </c>
      <c r="AA74" s="43">
        <v>91955.5</v>
      </c>
      <c r="AB74" s="43">
        <v>96000</v>
      </c>
      <c r="AC74" s="1"/>
    </row>
    <row r="75" spans="1:29" ht="16.5" x14ac:dyDescent="0.3">
      <c r="A75" s="143">
        <v>74</v>
      </c>
      <c r="B75" s="144" t="s">
        <v>218</v>
      </c>
      <c r="C75" s="144" t="s">
        <v>155</v>
      </c>
      <c r="D75" s="144" t="s">
        <v>219</v>
      </c>
      <c r="E75" s="144" t="s">
        <v>220</v>
      </c>
      <c r="F75" s="144" t="s">
        <v>221</v>
      </c>
      <c r="G75" s="43">
        <v>13016.000000000002</v>
      </c>
      <c r="H75" s="43">
        <v>13016.000000000002</v>
      </c>
      <c r="I75" s="43">
        <v>12846</v>
      </c>
      <c r="J75" s="43">
        <v>12676</v>
      </c>
      <c r="K75" s="43">
        <v>12502</v>
      </c>
      <c r="L75" s="43">
        <v>12332</v>
      </c>
      <c r="M75" s="43">
        <v>12160</v>
      </c>
      <c r="N75" s="43">
        <v>11536.000000000002</v>
      </c>
      <c r="O75" s="43">
        <v>10910</v>
      </c>
      <c r="P75" s="43">
        <v>10286</v>
      </c>
      <c r="Q75" s="43">
        <v>9400</v>
      </c>
      <c r="R75" s="43">
        <v>8640</v>
      </c>
      <c r="S75" s="43">
        <v>7840</v>
      </c>
      <c r="T75" s="43">
        <v>7100</v>
      </c>
      <c r="U75" s="43">
        <v>4914</v>
      </c>
      <c r="V75" s="43">
        <v>3740</v>
      </c>
      <c r="W75" s="43">
        <v>2840</v>
      </c>
      <c r="X75" s="43">
        <v>1980</v>
      </c>
      <c r="Y75" s="43">
        <v>1520</v>
      </c>
      <c r="Z75" s="43">
        <v>1100</v>
      </c>
      <c r="AA75" s="43">
        <v>380</v>
      </c>
      <c r="AB75" s="43">
        <v>0</v>
      </c>
      <c r="AC75" s="1"/>
    </row>
    <row r="76" spans="1:29" ht="16.5" x14ac:dyDescent="0.3">
      <c r="A76" s="140">
        <v>75</v>
      </c>
      <c r="B76" s="141" t="s">
        <v>222</v>
      </c>
      <c r="C76" s="141" t="s">
        <v>155</v>
      </c>
      <c r="D76" s="141" t="s">
        <v>50</v>
      </c>
      <c r="E76" s="141" t="s">
        <v>220</v>
      </c>
      <c r="F76" s="141" t="s">
        <v>221</v>
      </c>
      <c r="G76" s="43">
        <v>0</v>
      </c>
      <c r="H76" s="43">
        <v>0</v>
      </c>
      <c r="I76" s="43">
        <v>0</v>
      </c>
      <c r="J76" s="43">
        <v>0</v>
      </c>
      <c r="K76" s="43">
        <v>0</v>
      </c>
      <c r="L76" s="43">
        <v>0</v>
      </c>
      <c r="M76" s="43">
        <v>0</v>
      </c>
      <c r="N76" s="43">
        <v>0</v>
      </c>
      <c r="O76" s="43">
        <v>0</v>
      </c>
      <c r="P76" s="43">
        <v>0</v>
      </c>
      <c r="Q76" s="43">
        <v>0</v>
      </c>
      <c r="R76" s="43">
        <v>0</v>
      </c>
      <c r="S76" s="43">
        <v>0</v>
      </c>
      <c r="T76" s="43">
        <v>0</v>
      </c>
      <c r="U76" s="43">
        <v>0</v>
      </c>
      <c r="V76" s="43">
        <v>0</v>
      </c>
      <c r="W76" s="43">
        <v>0</v>
      </c>
      <c r="X76" s="43">
        <v>0</v>
      </c>
      <c r="Y76" s="43">
        <v>0</v>
      </c>
      <c r="Z76" s="43">
        <v>0</v>
      </c>
      <c r="AA76" s="43">
        <v>0</v>
      </c>
      <c r="AB76" s="43">
        <v>0</v>
      </c>
      <c r="AC76" s="1"/>
    </row>
    <row r="77" spans="1:29" ht="16.5" x14ac:dyDescent="0.3">
      <c r="A77" s="143">
        <v>76</v>
      </c>
      <c r="B77" s="144" t="s">
        <v>223</v>
      </c>
      <c r="C77" s="144" t="s">
        <v>155</v>
      </c>
      <c r="D77" s="144" t="s">
        <v>224</v>
      </c>
      <c r="E77" s="144" t="s">
        <v>220</v>
      </c>
      <c r="F77" s="144" t="s">
        <v>221</v>
      </c>
      <c r="G77" s="43">
        <v>2</v>
      </c>
      <c r="H77" s="43">
        <v>2</v>
      </c>
      <c r="I77" s="43">
        <v>2</v>
      </c>
      <c r="J77" s="43">
        <v>2</v>
      </c>
      <c r="K77" s="43">
        <v>2</v>
      </c>
      <c r="L77" s="43">
        <v>2</v>
      </c>
      <c r="M77" s="43">
        <v>2</v>
      </c>
      <c r="N77" s="43">
        <v>2</v>
      </c>
      <c r="O77" s="43">
        <v>2</v>
      </c>
      <c r="P77" s="43">
        <v>2</v>
      </c>
      <c r="Q77" s="43">
        <v>2</v>
      </c>
      <c r="R77" s="43">
        <v>2</v>
      </c>
      <c r="S77" s="43">
        <v>2</v>
      </c>
      <c r="T77" s="43">
        <v>2</v>
      </c>
      <c r="U77" s="43">
        <v>1590</v>
      </c>
      <c r="V77" s="43">
        <v>1716</v>
      </c>
      <c r="W77" s="43">
        <v>1842</v>
      </c>
      <c r="X77" s="43">
        <v>2030</v>
      </c>
      <c r="Y77" s="43">
        <v>2218</v>
      </c>
      <c r="Z77" s="43">
        <v>2406</v>
      </c>
      <c r="AA77" s="43">
        <v>2594</v>
      </c>
      <c r="AB77" s="43">
        <v>2782</v>
      </c>
      <c r="AC77" s="1"/>
    </row>
    <row r="78" spans="1:29" ht="16.5" x14ac:dyDescent="0.3">
      <c r="A78" s="140">
        <v>77</v>
      </c>
      <c r="B78" s="141" t="s">
        <v>225</v>
      </c>
      <c r="C78" s="141" t="s">
        <v>65</v>
      </c>
      <c r="D78" s="141"/>
      <c r="E78" s="141" t="s">
        <v>220</v>
      </c>
      <c r="F78" s="141" t="s">
        <v>221</v>
      </c>
      <c r="G78" s="43">
        <v>12964</v>
      </c>
      <c r="H78" s="43">
        <v>12964</v>
      </c>
      <c r="I78" s="43">
        <v>13402</v>
      </c>
      <c r="J78" s="43">
        <v>13838</v>
      </c>
      <c r="K78" s="43">
        <v>14276</v>
      </c>
      <c r="L78" s="43">
        <v>14714</v>
      </c>
      <c r="M78" s="43">
        <v>15150</v>
      </c>
      <c r="N78" s="43">
        <v>15652</v>
      </c>
      <c r="O78" s="43">
        <v>16152</v>
      </c>
      <c r="P78" s="43">
        <v>16654</v>
      </c>
      <c r="Q78" s="43">
        <v>17154</v>
      </c>
      <c r="R78" s="43">
        <v>17656</v>
      </c>
      <c r="S78" s="43">
        <v>18196</v>
      </c>
      <c r="T78" s="43">
        <v>18738</v>
      </c>
      <c r="U78" s="43">
        <v>19278</v>
      </c>
      <c r="V78" s="43">
        <v>19820</v>
      </c>
      <c r="W78" s="43">
        <v>20360</v>
      </c>
      <c r="X78" s="43">
        <v>20734</v>
      </c>
      <c r="Y78" s="43">
        <v>21110</v>
      </c>
      <c r="Z78" s="43">
        <v>21484</v>
      </c>
      <c r="AA78" s="43">
        <v>21858</v>
      </c>
      <c r="AB78" s="43">
        <v>22232</v>
      </c>
      <c r="AC78" s="1"/>
    </row>
    <row r="79" spans="1:29" ht="16.5" x14ac:dyDescent="0.3">
      <c r="A79" s="143">
        <v>78</v>
      </c>
      <c r="B79" s="144" t="s">
        <v>226</v>
      </c>
      <c r="C79" s="144" t="s">
        <v>197</v>
      </c>
      <c r="D79" s="144" t="s">
        <v>198</v>
      </c>
      <c r="E79" s="144" t="s">
        <v>220</v>
      </c>
      <c r="F79" s="144" t="s">
        <v>221</v>
      </c>
      <c r="G79" s="43">
        <v>657.08999999999992</v>
      </c>
      <c r="H79" s="43">
        <v>633.45863636363629</v>
      </c>
      <c r="I79" s="43">
        <v>632.8393174850745</v>
      </c>
      <c r="J79" s="43">
        <v>640.10078827611937</v>
      </c>
      <c r="K79" s="43">
        <v>605.47182551041647</v>
      </c>
      <c r="L79" s="43">
        <v>613.28307723958312</v>
      </c>
      <c r="M79" s="43">
        <v>621.60703773437479</v>
      </c>
      <c r="N79" s="43">
        <v>581.90778350546429</v>
      </c>
      <c r="O79" s="43">
        <v>473.98395106140333</v>
      </c>
      <c r="P79" s="43">
        <v>481.29017392105254</v>
      </c>
      <c r="Q79" s="43">
        <v>488.97623165570161</v>
      </c>
      <c r="R79" s="43">
        <v>497.04212426535082</v>
      </c>
      <c r="S79" s="43">
        <v>406.94259680981588</v>
      </c>
      <c r="T79" s="43">
        <v>414.04760883435574</v>
      </c>
      <c r="U79" s="43">
        <v>421.45840662576677</v>
      </c>
      <c r="V79" s="43">
        <v>225.77858474385241</v>
      </c>
      <c r="W79" s="43">
        <v>229.99895926229505</v>
      </c>
      <c r="X79" s="43">
        <v>234.38020027868851</v>
      </c>
      <c r="Y79" s="43">
        <v>158.26228493717275</v>
      </c>
      <c r="Z79" s="43">
        <v>161.37753784118672</v>
      </c>
      <c r="AA79" s="43">
        <v>164.70590688132634</v>
      </c>
      <c r="AB79" s="43">
        <v>0</v>
      </c>
      <c r="AC79" s="1"/>
    </row>
    <row r="80" spans="1:29" ht="16.5" x14ac:dyDescent="0.3">
      <c r="A80" s="140">
        <v>79</v>
      </c>
      <c r="B80" s="141" t="s">
        <v>227</v>
      </c>
      <c r="C80" s="141" t="s">
        <v>197</v>
      </c>
      <c r="D80" s="141" t="s">
        <v>201</v>
      </c>
      <c r="E80" s="141" t="s">
        <v>220</v>
      </c>
      <c r="F80" s="141" t="s">
        <v>221</v>
      </c>
      <c r="G80" s="43">
        <v>0</v>
      </c>
      <c r="H80" s="43">
        <v>0</v>
      </c>
      <c r="I80" s="43">
        <v>0</v>
      </c>
      <c r="J80" s="43">
        <v>0</v>
      </c>
      <c r="K80" s="43">
        <v>0</v>
      </c>
      <c r="L80" s="43">
        <v>0</v>
      </c>
      <c r="M80" s="43">
        <v>0</v>
      </c>
      <c r="N80" s="43">
        <v>0</v>
      </c>
      <c r="O80" s="43">
        <v>0</v>
      </c>
      <c r="P80" s="43">
        <v>0</v>
      </c>
      <c r="Q80" s="43">
        <v>0</v>
      </c>
      <c r="R80" s="43">
        <v>0</v>
      </c>
      <c r="S80" s="43">
        <v>35.607477220858883</v>
      </c>
      <c r="T80" s="43">
        <v>36.22916577300613</v>
      </c>
      <c r="U80" s="43">
        <v>36.877610579754588</v>
      </c>
      <c r="V80" s="43">
        <v>150.51905649590162</v>
      </c>
      <c r="W80" s="43">
        <v>153.33263950819673</v>
      </c>
      <c r="X80" s="43">
        <v>156.25346685245901</v>
      </c>
      <c r="Y80" s="43">
        <v>237.3934274057591</v>
      </c>
      <c r="Z80" s="43">
        <v>242.06630676178006</v>
      </c>
      <c r="AA80" s="43">
        <v>247.05886032198953</v>
      </c>
      <c r="AB80" s="43">
        <v>343.93762624999999</v>
      </c>
      <c r="AC80" s="1"/>
    </row>
    <row r="81" spans="1:29" ht="16.5" x14ac:dyDescent="0.3">
      <c r="A81" s="143">
        <v>80</v>
      </c>
      <c r="B81" s="144" t="s">
        <v>228</v>
      </c>
      <c r="C81" s="144" t="s">
        <v>197</v>
      </c>
      <c r="D81" s="144" t="s">
        <v>203</v>
      </c>
      <c r="E81" s="144" t="s">
        <v>220</v>
      </c>
      <c r="F81" s="144" t="s">
        <v>221</v>
      </c>
      <c r="G81" s="43">
        <v>46.934999999999995</v>
      </c>
      <c r="H81" s="43">
        <v>77.566363636363619</v>
      </c>
      <c r="I81" s="43">
        <v>85.808721014925339</v>
      </c>
      <c r="J81" s="43">
        <v>86.793327223880567</v>
      </c>
      <c r="K81" s="43">
        <v>130.29140548958335</v>
      </c>
      <c r="L81" s="43">
        <v>131.97230776041667</v>
      </c>
      <c r="M81" s="43">
        <v>133.76353976562501</v>
      </c>
      <c r="N81" s="43">
        <v>184.20102499453546</v>
      </c>
      <c r="O81" s="43">
        <v>249.77931233991222</v>
      </c>
      <c r="P81" s="43">
        <v>253.62953409868419</v>
      </c>
      <c r="Q81" s="43">
        <v>257.67992063870616</v>
      </c>
      <c r="R81" s="43">
        <v>261.93047195997804</v>
      </c>
      <c r="S81" s="43">
        <v>315.38051252760732</v>
      </c>
      <c r="T81" s="43">
        <v>320.88689684662569</v>
      </c>
      <c r="U81" s="43">
        <v>326.63026513496931</v>
      </c>
      <c r="V81" s="43">
        <v>404.07199095030734</v>
      </c>
      <c r="W81" s="43">
        <v>411.62512153688522</v>
      </c>
      <c r="X81" s="43">
        <v>419.46615208606556</v>
      </c>
      <c r="Y81" s="43">
        <v>427.95413784031405</v>
      </c>
      <c r="Z81" s="43">
        <v>436.37803599912729</v>
      </c>
      <c r="AA81" s="43">
        <v>445.37821758726005</v>
      </c>
      <c r="AB81" s="43">
        <v>498.70955806249992</v>
      </c>
      <c r="AC81" s="1"/>
    </row>
    <row r="82" spans="1:29" ht="16.5" x14ac:dyDescent="0.3">
      <c r="A82" s="140">
        <v>81</v>
      </c>
      <c r="B82" s="141" t="s">
        <v>229</v>
      </c>
      <c r="C82" s="141" t="s">
        <v>197</v>
      </c>
      <c r="D82" s="141" t="s">
        <v>205</v>
      </c>
      <c r="E82" s="141" t="s">
        <v>220</v>
      </c>
      <c r="F82" s="141" t="s">
        <v>221</v>
      </c>
      <c r="G82" s="43">
        <v>0</v>
      </c>
      <c r="H82" s="43">
        <v>0</v>
      </c>
      <c r="I82" s="43">
        <v>0</v>
      </c>
      <c r="J82" s="43">
        <v>0</v>
      </c>
      <c r="K82" s="43">
        <v>0</v>
      </c>
      <c r="L82" s="43">
        <v>0</v>
      </c>
      <c r="M82" s="43">
        <v>0</v>
      </c>
      <c r="N82" s="43">
        <v>0</v>
      </c>
      <c r="O82" s="43">
        <v>53.706814598684204</v>
      </c>
      <c r="P82" s="43">
        <v>54.534677980263154</v>
      </c>
      <c r="Q82" s="43">
        <v>55.405580205592102</v>
      </c>
      <c r="R82" s="43">
        <v>56.319521274671054</v>
      </c>
      <c r="S82" s="43">
        <v>71.214954441717765</v>
      </c>
      <c r="T82" s="43">
        <v>72.458331546012246</v>
      </c>
      <c r="U82" s="43">
        <v>73.755221159509176</v>
      </c>
      <c r="V82" s="43">
        <v>94.074410309938514</v>
      </c>
      <c r="W82" s="43">
        <v>95.832899692622931</v>
      </c>
      <c r="X82" s="43">
        <v>97.658416782786873</v>
      </c>
      <c r="Y82" s="43">
        <v>101.74004031675392</v>
      </c>
      <c r="Z82" s="43">
        <v>103.74270289790574</v>
      </c>
      <c r="AA82" s="43">
        <v>105.88236870942407</v>
      </c>
      <c r="AB82" s="43">
        <v>120.37816918749999</v>
      </c>
      <c r="AC82" s="1"/>
    </row>
    <row r="83" spans="1:29" ht="16.5" x14ac:dyDescent="0.3">
      <c r="A83" s="143">
        <v>82</v>
      </c>
      <c r="B83" s="144" t="s">
        <v>230</v>
      </c>
      <c r="C83" s="144" t="s">
        <v>197</v>
      </c>
      <c r="D83" s="144" t="s">
        <v>207</v>
      </c>
      <c r="E83" s="144" t="s">
        <v>220</v>
      </c>
      <c r="F83" s="144" t="s">
        <v>221</v>
      </c>
      <c r="G83" s="43">
        <v>1307.4749999999999</v>
      </c>
      <c r="H83" s="43">
        <v>1283.7951388888887</v>
      </c>
      <c r="I83" s="43">
        <v>1291.5794240322577</v>
      </c>
      <c r="J83" s="43">
        <v>1306.3995624193547</v>
      </c>
      <c r="K83" s="43">
        <v>525.545165</v>
      </c>
      <c r="L83" s="43">
        <v>532.32527499999992</v>
      </c>
      <c r="M83" s="43">
        <v>521.56539874999987</v>
      </c>
      <c r="N83" s="43">
        <v>416.42151263414621</v>
      </c>
      <c r="O83" s="43">
        <v>422.5969761951219</v>
      </c>
      <c r="P83" s="43">
        <v>429.11109482926815</v>
      </c>
      <c r="Q83" s="43">
        <v>425.58377642857135</v>
      </c>
      <c r="R83" s="43">
        <v>432.60398071428563</v>
      </c>
      <c r="S83" s="43">
        <v>322.29245281395345</v>
      </c>
      <c r="T83" s="43">
        <v>320.466799840909</v>
      </c>
      <c r="U83" s="43">
        <v>326.20264905681813</v>
      </c>
      <c r="V83" s="43">
        <v>213.21236422319475</v>
      </c>
      <c r="W83" s="43">
        <v>212.54692676659528</v>
      </c>
      <c r="X83" s="43">
        <v>216.59572471092079</v>
      </c>
      <c r="Y83" s="43">
        <v>109.69193230851064</v>
      </c>
      <c r="Z83" s="43">
        <v>109.52088915625004</v>
      </c>
      <c r="AA83" s="43">
        <v>111.77972853125004</v>
      </c>
      <c r="AB83" s="43">
        <v>0</v>
      </c>
      <c r="AC83" s="1"/>
    </row>
    <row r="84" spans="1:29" ht="16.5" x14ac:dyDescent="0.3">
      <c r="A84" s="140">
        <v>83</v>
      </c>
      <c r="B84" s="141" t="s">
        <v>231</v>
      </c>
      <c r="C84" s="141" t="s">
        <v>197</v>
      </c>
      <c r="D84" s="141" t="s">
        <v>209</v>
      </c>
      <c r="E84" s="141" t="s">
        <v>220</v>
      </c>
      <c r="F84" s="141" t="s">
        <v>221</v>
      </c>
      <c r="G84" s="43">
        <v>0</v>
      </c>
      <c r="H84" s="43">
        <v>0</v>
      </c>
      <c r="I84" s="43">
        <v>0</v>
      </c>
      <c r="J84" s="43">
        <v>0</v>
      </c>
      <c r="K84" s="43">
        <v>770.79957533333322</v>
      </c>
      <c r="L84" s="43">
        <v>780.74373666666656</v>
      </c>
      <c r="M84" s="43">
        <v>809.32561874999976</v>
      </c>
      <c r="N84" s="43">
        <v>902.2466107073169</v>
      </c>
      <c r="O84" s="43">
        <v>915.62678175609744</v>
      </c>
      <c r="P84" s="43">
        <v>929.74070546341454</v>
      </c>
      <c r="Q84" s="43">
        <v>922.09818226190464</v>
      </c>
      <c r="R84" s="43">
        <v>937.30862488095227</v>
      </c>
      <c r="S84" s="43">
        <v>1074.3081760465116</v>
      </c>
      <c r="T84" s="43">
        <v>1068.2226661363634</v>
      </c>
      <c r="U84" s="43">
        <v>1087.3421635227273</v>
      </c>
      <c r="V84" s="43">
        <v>1233.07817309081</v>
      </c>
      <c r="W84" s="43">
        <v>1229.2297264668093</v>
      </c>
      <c r="X84" s="43">
        <v>1252.6452745781583</v>
      </c>
      <c r="Y84" s="43">
        <v>1389.4311425744677</v>
      </c>
      <c r="Z84" s="43">
        <v>1387.2645959791662</v>
      </c>
      <c r="AA84" s="43">
        <v>1415.8765613958331</v>
      </c>
      <c r="AB84" s="43">
        <v>1532.9791341428572</v>
      </c>
      <c r="AC84" s="1"/>
    </row>
    <row r="85" spans="1:29" ht="16.5" x14ac:dyDescent="0.3">
      <c r="A85" s="143">
        <v>84</v>
      </c>
      <c r="B85" s="144" t="s">
        <v>232</v>
      </c>
      <c r="C85" s="144" t="s">
        <v>197</v>
      </c>
      <c r="D85" s="144" t="s">
        <v>211</v>
      </c>
      <c r="E85" s="144" t="s">
        <v>220</v>
      </c>
      <c r="F85" s="144" t="s">
        <v>221</v>
      </c>
      <c r="G85" s="43">
        <v>0</v>
      </c>
      <c r="H85" s="43">
        <v>36.679861111111109</v>
      </c>
      <c r="I85" s="43">
        <v>43.052647467741927</v>
      </c>
      <c r="J85" s="43">
        <v>43.54665208064516</v>
      </c>
      <c r="K85" s="43">
        <v>70.07268866666665</v>
      </c>
      <c r="L85" s="43">
        <v>70.976703333333319</v>
      </c>
      <c r="M85" s="43">
        <v>71.940054999999987</v>
      </c>
      <c r="N85" s="43">
        <v>104.10537815853655</v>
      </c>
      <c r="O85" s="43">
        <v>105.64924404878045</v>
      </c>
      <c r="P85" s="43">
        <v>107.27777370731707</v>
      </c>
      <c r="Q85" s="43">
        <v>141.8612588095238</v>
      </c>
      <c r="R85" s="43">
        <v>144.20132690476188</v>
      </c>
      <c r="S85" s="43">
        <v>143.24109013953489</v>
      </c>
      <c r="T85" s="43">
        <v>178.03711102272729</v>
      </c>
      <c r="U85" s="43">
        <v>181.22369392045456</v>
      </c>
      <c r="V85" s="43">
        <v>177.67697018599563</v>
      </c>
      <c r="W85" s="43">
        <v>212.54692676659531</v>
      </c>
      <c r="X85" s="43">
        <v>216.59572471092076</v>
      </c>
      <c r="Y85" s="43">
        <v>219.38386461702123</v>
      </c>
      <c r="Z85" s="43">
        <v>255.54874136458326</v>
      </c>
      <c r="AA85" s="43">
        <v>260.81936657291669</v>
      </c>
      <c r="AB85" s="43">
        <v>255.49652235714285</v>
      </c>
      <c r="AC85" s="1"/>
    </row>
  </sheetData>
  <pageMargins left="0.7" right="0.7" top="0.78740157499999996" bottom="0.78740157499999996"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D0D3D-913D-4DF7-A89D-1E2F8156F62F}">
  <sheetPr>
    <tabColor theme="3" tint="0.79998168889431442"/>
  </sheetPr>
  <dimension ref="A1:AB68"/>
  <sheetViews>
    <sheetView zoomScale="85" zoomScaleNormal="85" workbookViewId="0">
      <selection activeCell="B2" sqref="B2"/>
    </sheetView>
  </sheetViews>
  <sheetFormatPr baseColWidth="10" defaultColWidth="11.42578125" defaultRowHeight="15" x14ac:dyDescent="0.25"/>
  <cols>
    <col min="1" max="1" width="11" bestFit="1" customWidth="1"/>
    <col min="2" max="2" width="83.42578125" bestFit="1" customWidth="1"/>
    <col min="3" max="3" width="9" bestFit="1" customWidth="1"/>
    <col min="4" max="4" width="27.85546875" bestFit="1" customWidth="1"/>
    <col min="5" max="5" width="50.5703125" bestFit="1" customWidth="1"/>
    <col min="6" max="6" width="9.42578125" bestFit="1" customWidth="1"/>
    <col min="7" max="28" width="7.85546875" bestFit="1" customWidth="1"/>
  </cols>
  <sheetData>
    <row r="1" spans="1:28" ht="15.75" customHeight="1" x14ac:dyDescent="0.25">
      <c r="A1" t="s">
        <v>76</v>
      </c>
      <c r="B1" t="s">
        <v>77</v>
      </c>
      <c r="C1" t="s">
        <v>78</v>
      </c>
      <c r="D1" t="s">
        <v>79</v>
      </c>
      <c r="E1" t="s">
        <v>80</v>
      </c>
      <c r="F1" t="s">
        <v>81</v>
      </c>
      <c r="G1" s="4" t="s">
        <v>82</v>
      </c>
      <c r="H1" s="4" t="s">
        <v>83</v>
      </c>
      <c r="I1" s="4" t="s">
        <v>84</v>
      </c>
      <c r="J1" s="4" t="s">
        <v>85</v>
      </c>
      <c r="K1" s="4" t="s">
        <v>86</v>
      </c>
      <c r="L1" s="4" t="s">
        <v>87</v>
      </c>
      <c r="M1" s="4" t="s">
        <v>88</v>
      </c>
      <c r="N1" s="4" t="s">
        <v>89</v>
      </c>
      <c r="O1" s="4" t="s">
        <v>90</v>
      </c>
      <c r="P1" s="4" t="s">
        <v>91</v>
      </c>
      <c r="Q1" s="4" t="s">
        <v>92</v>
      </c>
      <c r="R1" s="4" t="s">
        <v>93</v>
      </c>
      <c r="S1" s="4" t="s">
        <v>94</v>
      </c>
      <c r="T1" s="4" t="s">
        <v>95</v>
      </c>
      <c r="U1" s="4" t="s">
        <v>96</v>
      </c>
      <c r="V1" s="4" t="s">
        <v>97</v>
      </c>
      <c r="W1" s="4" t="s">
        <v>98</v>
      </c>
      <c r="X1" s="4" t="s">
        <v>99</v>
      </c>
      <c r="Y1" s="4" t="s">
        <v>100</v>
      </c>
      <c r="Z1" s="4" t="s">
        <v>101</v>
      </c>
      <c r="AA1" s="4" t="s">
        <v>102</v>
      </c>
      <c r="AB1" s="4" t="s">
        <v>103</v>
      </c>
    </row>
    <row r="2" spans="1:28" x14ac:dyDescent="0.25">
      <c r="A2" s="126">
        <v>1</v>
      </c>
      <c r="B2" s="127" t="s">
        <v>104</v>
      </c>
      <c r="C2" s="127" t="s">
        <v>65</v>
      </c>
      <c r="D2" s="130" t="s">
        <v>105</v>
      </c>
      <c r="E2" s="130"/>
      <c r="F2" s="130" t="s">
        <v>106</v>
      </c>
      <c r="G2" s="1">
        <v>3400</v>
      </c>
      <c r="H2" s="1">
        <v>3440</v>
      </c>
      <c r="I2" s="1">
        <v>3848</v>
      </c>
      <c r="J2" s="1">
        <v>4256</v>
      </c>
      <c r="K2" s="1">
        <v>4664</v>
      </c>
      <c r="L2" s="1">
        <v>5072</v>
      </c>
      <c r="M2" s="1">
        <v>5480</v>
      </c>
      <c r="N2" s="1">
        <v>5932</v>
      </c>
      <c r="O2" s="1">
        <v>6384.0000000000009</v>
      </c>
      <c r="P2" s="1">
        <v>6836.0000000000018</v>
      </c>
      <c r="Q2" s="1">
        <v>7288.0000000000018</v>
      </c>
      <c r="R2" s="1">
        <v>7740</v>
      </c>
      <c r="S2" s="1">
        <v>7960</v>
      </c>
      <c r="T2" s="1">
        <v>8180</v>
      </c>
      <c r="U2" s="1">
        <v>8400</v>
      </c>
      <c r="V2" s="1">
        <v>8620</v>
      </c>
      <c r="W2" s="1">
        <v>8840</v>
      </c>
      <c r="X2" s="1">
        <v>8840</v>
      </c>
      <c r="Y2" s="1">
        <v>8840</v>
      </c>
      <c r="Z2" s="1">
        <v>8840</v>
      </c>
      <c r="AA2" s="1">
        <v>8840</v>
      </c>
      <c r="AB2" s="1">
        <v>8840</v>
      </c>
    </row>
    <row r="3" spans="1:28" x14ac:dyDescent="0.25">
      <c r="A3" s="128">
        <v>2</v>
      </c>
      <c r="B3" s="129" t="s">
        <v>107</v>
      </c>
      <c r="C3" s="129" t="s">
        <v>65</v>
      </c>
      <c r="D3" s="131" t="s">
        <v>108</v>
      </c>
      <c r="E3" s="131"/>
      <c r="F3" s="131" t="s">
        <v>106</v>
      </c>
      <c r="G3" s="1">
        <v>3140</v>
      </c>
      <c r="H3" s="1">
        <v>3140</v>
      </c>
      <c r="I3" s="1">
        <v>3248</v>
      </c>
      <c r="J3" s="1">
        <v>3356</v>
      </c>
      <c r="K3" s="1">
        <v>3464.0000000000005</v>
      </c>
      <c r="L3" s="1">
        <v>3572.0000000000005</v>
      </c>
      <c r="M3" s="1">
        <v>3680</v>
      </c>
      <c r="N3" s="1">
        <v>3848</v>
      </c>
      <c r="O3" s="1">
        <v>4016</v>
      </c>
      <c r="P3" s="1">
        <v>4184</v>
      </c>
      <c r="Q3" s="1">
        <v>4352</v>
      </c>
      <c r="R3" s="1">
        <v>4520</v>
      </c>
      <c r="S3" s="1">
        <v>4792</v>
      </c>
      <c r="T3" s="1">
        <v>5064</v>
      </c>
      <c r="U3" s="1">
        <v>5336</v>
      </c>
      <c r="V3" s="1">
        <v>5608.0000000000009</v>
      </c>
      <c r="W3" s="1">
        <v>5880</v>
      </c>
      <c r="X3" s="1">
        <v>6036</v>
      </c>
      <c r="Y3" s="1">
        <v>6192</v>
      </c>
      <c r="Z3" s="1">
        <v>6348.0000000000009</v>
      </c>
      <c r="AA3" s="1">
        <v>6504.0000000000009</v>
      </c>
      <c r="AB3" s="1">
        <v>6660</v>
      </c>
    </row>
    <row r="4" spans="1:28" x14ac:dyDescent="0.25">
      <c r="A4" s="126">
        <v>3</v>
      </c>
      <c r="B4" s="127" t="s">
        <v>109</v>
      </c>
      <c r="C4" s="127" t="s">
        <v>65</v>
      </c>
      <c r="D4" s="130" t="s">
        <v>110</v>
      </c>
      <c r="E4" s="130"/>
      <c r="F4" s="130" t="s">
        <v>106</v>
      </c>
      <c r="G4" s="1">
        <v>2040</v>
      </c>
      <c r="H4" s="1">
        <v>2040</v>
      </c>
      <c r="I4" s="1">
        <v>2092</v>
      </c>
      <c r="J4" s="1">
        <v>2144</v>
      </c>
      <c r="K4" s="1">
        <v>2195.9999999999995</v>
      </c>
      <c r="L4" s="1">
        <v>2247.9999999999995</v>
      </c>
      <c r="M4" s="1">
        <v>2300</v>
      </c>
      <c r="N4" s="1">
        <v>2404</v>
      </c>
      <c r="O4" s="1">
        <v>2508</v>
      </c>
      <c r="P4" s="1">
        <v>2612</v>
      </c>
      <c r="Q4" s="1">
        <v>2715.9999999999995</v>
      </c>
      <c r="R4" s="1">
        <v>2820</v>
      </c>
      <c r="S4" s="1">
        <v>3000</v>
      </c>
      <c r="T4" s="1">
        <v>3180</v>
      </c>
      <c r="U4" s="1">
        <v>3360</v>
      </c>
      <c r="V4" s="1">
        <v>3540</v>
      </c>
      <c r="W4" s="1">
        <v>3720</v>
      </c>
      <c r="X4" s="1">
        <v>3800</v>
      </c>
      <c r="Y4" s="1">
        <v>3880</v>
      </c>
      <c r="Z4" s="1">
        <v>3960</v>
      </c>
      <c r="AA4" s="1">
        <v>4040</v>
      </c>
      <c r="AB4" s="1">
        <v>4120</v>
      </c>
    </row>
    <row r="5" spans="1:28" x14ac:dyDescent="0.25">
      <c r="A5" s="128">
        <v>4</v>
      </c>
      <c r="B5" s="129" t="s">
        <v>111</v>
      </c>
      <c r="C5" s="129" t="s">
        <v>65</v>
      </c>
      <c r="D5" s="137" t="s">
        <v>112</v>
      </c>
      <c r="E5" s="129" t="s">
        <v>113</v>
      </c>
      <c r="F5" s="129" t="s">
        <v>114</v>
      </c>
      <c r="G5" s="1">
        <v>620</v>
      </c>
      <c r="H5" s="2">
        <v>626.84251873062999</v>
      </c>
      <c r="I5" s="2">
        <v>637.23740423489198</v>
      </c>
      <c r="J5" s="2">
        <v>648.17291089583478</v>
      </c>
      <c r="K5" s="2">
        <v>659.82797272890014</v>
      </c>
      <c r="L5" s="2">
        <v>671.20261919977349</v>
      </c>
      <c r="M5" s="2">
        <v>682.57017999283528</v>
      </c>
      <c r="N5" s="2">
        <v>694.52403494875614</v>
      </c>
      <c r="O5" s="2">
        <v>706.37019143471741</v>
      </c>
      <c r="P5" s="2">
        <v>715.84714833581597</v>
      </c>
      <c r="Q5" s="2">
        <v>725.835909702295</v>
      </c>
      <c r="R5" s="2">
        <v>734.28555797576223</v>
      </c>
      <c r="S5" s="2">
        <v>740.60372392283807</v>
      </c>
      <c r="T5" s="2">
        <v>746.65102774473155</v>
      </c>
      <c r="U5" s="2">
        <v>750.0333810571708</v>
      </c>
      <c r="V5" s="2">
        <v>751.23034893693023</v>
      </c>
      <c r="W5" s="2">
        <v>752.06436578335934</v>
      </c>
      <c r="X5" s="2">
        <v>752.06436578335934</v>
      </c>
      <c r="Y5" s="2">
        <v>752.06436578335934</v>
      </c>
      <c r="Z5" s="2">
        <v>752.43778034380693</v>
      </c>
      <c r="AA5" s="2">
        <v>757.76174468740942</v>
      </c>
      <c r="AB5" s="2">
        <v>761.31233150830326</v>
      </c>
    </row>
    <row r="6" spans="1:28" x14ac:dyDescent="0.25">
      <c r="A6" s="126">
        <v>5</v>
      </c>
      <c r="B6" s="127" t="s">
        <v>115</v>
      </c>
      <c r="C6" s="127" t="s">
        <v>65</v>
      </c>
      <c r="D6" s="138" t="s">
        <v>112</v>
      </c>
      <c r="E6" s="127" t="s">
        <v>116</v>
      </c>
      <c r="F6" s="127" t="s">
        <v>114</v>
      </c>
      <c r="G6" s="2">
        <v>16.827866992004211</v>
      </c>
      <c r="H6" s="2">
        <v>22.453723000961233</v>
      </c>
      <c r="I6" s="2">
        <v>25.44075386422135</v>
      </c>
      <c r="J6" s="2">
        <v>26.433366474252797</v>
      </c>
      <c r="K6" s="2">
        <v>25.188217343470569</v>
      </c>
      <c r="L6" s="2">
        <v>27.453055555942932</v>
      </c>
      <c r="M6" s="2">
        <v>28.076832703246552</v>
      </c>
      <c r="N6" s="2">
        <v>27.113646593049069</v>
      </c>
      <c r="O6" s="2">
        <v>22.538390590993991</v>
      </c>
      <c r="P6" s="2">
        <v>22.442782384458035</v>
      </c>
      <c r="Q6" s="2">
        <v>17.894075854591783</v>
      </c>
      <c r="R6" s="2">
        <v>14.617883305402573</v>
      </c>
      <c r="S6" s="2">
        <v>13.799039050214574</v>
      </c>
      <c r="T6" s="2">
        <v>8.3055440178798818</v>
      </c>
      <c r="U6" s="2">
        <v>3.6293422559541368</v>
      </c>
      <c r="V6" s="2">
        <v>1.9446459896178774</v>
      </c>
      <c r="W6" s="2">
        <v>1.0007991212020886</v>
      </c>
      <c r="X6" s="2">
        <v>0</v>
      </c>
      <c r="Y6" s="2">
        <v>1.4088626629550758</v>
      </c>
      <c r="Z6" s="2">
        <v>12.610998033141021</v>
      </c>
      <c r="AA6" s="2">
        <v>8.8195546633061213</v>
      </c>
      <c r="AB6" s="2">
        <v>4.925635925051461</v>
      </c>
    </row>
    <row r="7" spans="1:28" x14ac:dyDescent="0.25">
      <c r="A7" s="128">
        <v>6</v>
      </c>
      <c r="B7" s="129" t="s">
        <v>117</v>
      </c>
      <c r="C7" s="129" t="s">
        <v>65</v>
      </c>
      <c r="D7" s="137" t="s">
        <v>112</v>
      </c>
      <c r="E7" s="129" t="s">
        <v>118</v>
      </c>
      <c r="F7" s="129" t="s">
        <v>114</v>
      </c>
      <c r="G7" s="2">
        <v>6.8425187306299611</v>
      </c>
      <c r="H7" s="2">
        <v>10.394885504262049</v>
      </c>
      <c r="I7" s="2">
        <v>10.935506660942746</v>
      </c>
      <c r="J7" s="2">
        <v>11.655061833065403</v>
      </c>
      <c r="K7" s="2">
        <v>11.374646470873333</v>
      </c>
      <c r="L7" s="2">
        <v>11.367560793061799</v>
      </c>
      <c r="M7" s="2">
        <v>11.953854955920848</v>
      </c>
      <c r="N7" s="2">
        <v>11.84615648596122</v>
      </c>
      <c r="O7" s="2">
        <v>9.4769569010985073</v>
      </c>
      <c r="P7" s="2">
        <v>9.9887613664790091</v>
      </c>
      <c r="Q7" s="2">
        <v>8.4496482734672753</v>
      </c>
      <c r="R7" s="2">
        <v>6.3181659470758174</v>
      </c>
      <c r="S7" s="2">
        <v>6.0473038218934621</v>
      </c>
      <c r="T7" s="2">
        <v>3.3823533124392906</v>
      </c>
      <c r="U7" s="2">
        <v>1.1969678797594665</v>
      </c>
      <c r="V7" s="2">
        <v>0.8340168464291644</v>
      </c>
      <c r="W7" s="2">
        <v>0</v>
      </c>
      <c r="X7" s="2">
        <v>0</v>
      </c>
      <c r="Y7" s="2">
        <v>0.37341456044757404</v>
      </c>
      <c r="Z7" s="2">
        <v>5.3239643436024471</v>
      </c>
      <c r="AA7" s="2">
        <v>3.5505868208938329</v>
      </c>
      <c r="AB7" s="2">
        <v>2.3462882507690037</v>
      </c>
    </row>
    <row r="8" spans="1:28" x14ac:dyDescent="0.25">
      <c r="A8" s="126">
        <v>7</v>
      </c>
      <c r="B8" s="127" t="s">
        <v>119</v>
      </c>
      <c r="C8" s="127" t="s">
        <v>65</v>
      </c>
      <c r="D8" s="138" t="s">
        <v>112</v>
      </c>
      <c r="E8" s="127" t="s">
        <v>120</v>
      </c>
      <c r="F8" s="127" t="s">
        <v>114</v>
      </c>
      <c r="G8" s="2">
        <v>9.9853482613742486</v>
      </c>
      <c r="H8" s="2">
        <v>12.058837496699184</v>
      </c>
      <c r="I8" s="2">
        <v>14.505247203278605</v>
      </c>
      <c r="J8" s="2">
        <v>14.778304641187393</v>
      </c>
      <c r="K8" s="2">
        <v>13.813570872597234</v>
      </c>
      <c r="L8" s="2">
        <v>16.085494762881133</v>
      </c>
      <c r="M8" s="2">
        <v>16.122977747325706</v>
      </c>
      <c r="N8" s="2">
        <v>15.267490107087847</v>
      </c>
      <c r="O8" s="2">
        <v>13.061433689895486</v>
      </c>
      <c r="P8" s="2">
        <v>12.454021017979024</v>
      </c>
      <c r="Q8" s="2">
        <v>9.4444275811245078</v>
      </c>
      <c r="R8" s="2">
        <v>8.2997173583267561</v>
      </c>
      <c r="S8" s="2">
        <v>7.7517352283211123</v>
      </c>
      <c r="T8" s="2">
        <v>4.9231907054405912</v>
      </c>
      <c r="U8" s="2">
        <v>2.4323743761946703</v>
      </c>
      <c r="V8" s="2">
        <v>1.110629143188713</v>
      </c>
      <c r="W8" s="2">
        <v>1.0007991212020886</v>
      </c>
      <c r="X8" s="2">
        <v>0</v>
      </c>
      <c r="Y8" s="2">
        <v>1.0354481025075017</v>
      </c>
      <c r="Z8" s="2">
        <v>7.2870336895385739</v>
      </c>
      <c r="AA8" s="2">
        <v>5.2689678424122874</v>
      </c>
      <c r="AB8" s="2">
        <v>2.5793476742824568</v>
      </c>
    </row>
    <row r="9" spans="1:28" x14ac:dyDescent="0.25">
      <c r="A9" s="128">
        <v>8</v>
      </c>
      <c r="B9" s="129" t="s">
        <v>121</v>
      </c>
      <c r="C9" s="129" t="s">
        <v>65</v>
      </c>
      <c r="D9" s="137" t="s">
        <v>112</v>
      </c>
      <c r="E9" s="129" t="s">
        <v>122</v>
      </c>
      <c r="F9" s="129" t="s">
        <v>114</v>
      </c>
      <c r="G9" s="2">
        <v>0</v>
      </c>
      <c r="H9" s="2">
        <v>0</v>
      </c>
      <c r="I9" s="2">
        <v>0</v>
      </c>
      <c r="J9" s="2">
        <v>0</v>
      </c>
      <c r="K9" s="2">
        <v>0</v>
      </c>
      <c r="L9" s="2">
        <v>0</v>
      </c>
      <c r="M9" s="2">
        <v>0</v>
      </c>
      <c r="N9" s="2">
        <v>0</v>
      </c>
      <c r="O9" s="2">
        <v>0</v>
      </c>
      <c r="P9" s="2">
        <v>0</v>
      </c>
      <c r="Q9" s="2">
        <v>0</v>
      </c>
      <c r="R9" s="2">
        <v>0</v>
      </c>
      <c r="S9" s="2">
        <v>0</v>
      </c>
      <c r="T9" s="2">
        <v>0</v>
      </c>
      <c r="U9" s="2">
        <v>0</v>
      </c>
      <c r="V9" s="2">
        <v>0</v>
      </c>
      <c r="W9" s="2">
        <v>0</v>
      </c>
      <c r="X9" s="2">
        <v>0</v>
      </c>
      <c r="Y9" s="2">
        <v>0</v>
      </c>
      <c r="Z9" s="2">
        <v>0</v>
      </c>
      <c r="AA9" s="2">
        <v>0</v>
      </c>
      <c r="AB9" s="2">
        <v>0</v>
      </c>
    </row>
    <row r="10" spans="1:28" x14ac:dyDescent="0.25">
      <c r="A10" s="126">
        <v>9</v>
      </c>
      <c r="B10" s="127" t="s">
        <v>123</v>
      </c>
      <c r="C10" s="127" t="s">
        <v>65</v>
      </c>
      <c r="D10" s="138" t="s">
        <v>124</v>
      </c>
      <c r="E10" s="127" t="s">
        <v>113</v>
      </c>
      <c r="F10" s="127" t="s">
        <v>114</v>
      </c>
      <c r="G10" s="1">
        <v>8300</v>
      </c>
      <c r="H10" s="1">
        <v>8332.4478681511464</v>
      </c>
      <c r="I10" s="1">
        <v>8363.6824162793</v>
      </c>
      <c r="J10" s="1">
        <v>8392.5322690802368</v>
      </c>
      <c r="K10" s="1">
        <v>8429.9483843712915</v>
      </c>
      <c r="L10" s="1">
        <v>8477.7637321178372</v>
      </c>
      <c r="M10" s="1">
        <v>8533.7482193986707</v>
      </c>
      <c r="N10" s="1">
        <v>8591.1019526507152</v>
      </c>
      <c r="O10" s="1">
        <v>8661.8815366425824</v>
      </c>
      <c r="P10" s="1">
        <v>8735.4142660704983</v>
      </c>
      <c r="Q10" s="1">
        <v>8809.8076976836292</v>
      </c>
      <c r="R10" s="1">
        <v>8906.1099265785233</v>
      </c>
      <c r="S10" s="1">
        <v>8988.5952284172035</v>
      </c>
      <c r="T10" s="1">
        <v>9070.3496569594154</v>
      </c>
      <c r="U10" s="1">
        <v>9160.4006748652482</v>
      </c>
      <c r="V10" s="1">
        <v>9238.9385990265582</v>
      </c>
      <c r="W10" s="1">
        <v>9309.1307678981666</v>
      </c>
      <c r="X10" s="1">
        <v>9376.6339644656873</v>
      </c>
      <c r="Y10" s="1">
        <v>9442.6508095388235</v>
      </c>
      <c r="Z10" s="1">
        <v>9500.8976484768809</v>
      </c>
      <c r="AA10" s="1">
        <v>9534.9393685387677</v>
      </c>
      <c r="AB10" s="1">
        <v>9571.2007595991145</v>
      </c>
    </row>
    <row r="11" spans="1:28" x14ac:dyDescent="0.25">
      <c r="A11" s="128">
        <v>10</v>
      </c>
      <c r="B11" s="129" t="s">
        <v>125</v>
      </c>
      <c r="C11" s="129" t="s">
        <v>65</v>
      </c>
      <c r="D11" s="137" t="s">
        <v>124</v>
      </c>
      <c r="E11" s="129" t="s">
        <v>116</v>
      </c>
      <c r="F11" s="129" t="s">
        <v>114</v>
      </c>
      <c r="G11" s="2">
        <v>86.4447337576199</v>
      </c>
      <c r="H11" s="2">
        <v>83.058602815947808</v>
      </c>
      <c r="I11" s="2">
        <v>73.757874664386549</v>
      </c>
      <c r="J11" s="2">
        <v>90.432113406873952</v>
      </c>
      <c r="K11" s="2">
        <v>110.03121146910024</v>
      </c>
      <c r="L11" s="2">
        <v>119.6012371728213</v>
      </c>
      <c r="M11" s="2">
        <v>139.61825814878907</v>
      </c>
      <c r="N11" s="2">
        <v>154.13324840211402</v>
      </c>
      <c r="O11" s="2">
        <v>175.31780172158849</v>
      </c>
      <c r="P11" s="2">
        <v>184.05993572943831</v>
      </c>
      <c r="Q11" s="2">
        <v>210.2860295521603</v>
      </c>
      <c r="R11" s="2">
        <v>187.80688821928814</v>
      </c>
      <c r="S11" s="2">
        <v>203.49001435730719</v>
      </c>
      <c r="T11" s="2">
        <v>194.42284497785687</v>
      </c>
      <c r="U11" s="2">
        <v>193.94341199866861</v>
      </c>
      <c r="V11" s="2">
        <v>178.19130323895558</v>
      </c>
      <c r="W11" s="2">
        <v>152.51686791517861</v>
      </c>
      <c r="X11" s="2">
        <v>152.1592737238098</v>
      </c>
      <c r="Y11" s="2">
        <v>118.71631742389246</v>
      </c>
      <c r="Z11" s="2">
        <v>77.520919069951049</v>
      </c>
      <c r="AA11" s="2">
        <v>74.999985060047464</v>
      </c>
      <c r="AB11" s="2">
        <v>75.609772733817906</v>
      </c>
    </row>
    <row r="12" spans="1:28" x14ac:dyDescent="0.25">
      <c r="A12" s="126">
        <v>11</v>
      </c>
      <c r="B12" s="127" t="s">
        <v>126</v>
      </c>
      <c r="C12" s="127" t="s">
        <v>65</v>
      </c>
      <c r="D12" s="138" t="s">
        <v>124</v>
      </c>
      <c r="E12" s="127" t="s">
        <v>118</v>
      </c>
      <c r="F12" s="127" t="s">
        <v>114</v>
      </c>
      <c r="G12" s="2">
        <v>32.447868151146963</v>
      </c>
      <c r="H12" s="2">
        <v>31.234548128152884</v>
      </c>
      <c r="I12" s="2">
        <v>28.849852800936894</v>
      </c>
      <c r="J12" s="2">
        <v>37.41611529105392</v>
      </c>
      <c r="K12" s="2">
        <v>47.815347746545733</v>
      </c>
      <c r="L12" s="2">
        <v>55.984487280832717</v>
      </c>
      <c r="M12" s="2">
        <v>57.353733252043646</v>
      </c>
      <c r="N12" s="2">
        <v>70.779583991866843</v>
      </c>
      <c r="O12" s="2">
        <v>73.532729427916081</v>
      </c>
      <c r="P12" s="2">
        <v>74.393431613130886</v>
      </c>
      <c r="Q12" s="2">
        <v>96.302228894894995</v>
      </c>
      <c r="R12" s="2">
        <v>82.485301838679362</v>
      </c>
      <c r="S12" s="2">
        <v>81.754428542211798</v>
      </c>
      <c r="T12" s="2">
        <v>90.051017905832424</v>
      </c>
      <c r="U12" s="2">
        <v>78.537924161310102</v>
      </c>
      <c r="V12" s="2">
        <v>70.192168871608516</v>
      </c>
      <c r="W12" s="2">
        <v>67.503196567521329</v>
      </c>
      <c r="X12" s="2">
        <v>66.016845073136182</v>
      </c>
      <c r="Y12" s="2">
        <v>58.246838938056541</v>
      </c>
      <c r="Z12" s="2">
        <v>34.041720061885982</v>
      </c>
      <c r="AA12" s="2">
        <v>36.261391060345893</v>
      </c>
      <c r="AB12" s="2">
        <v>27.56049595819249</v>
      </c>
    </row>
    <row r="13" spans="1:28" x14ac:dyDescent="0.25">
      <c r="A13" s="128">
        <v>12</v>
      </c>
      <c r="B13" s="129" t="s">
        <v>127</v>
      </c>
      <c r="C13" s="129" t="s">
        <v>65</v>
      </c>
      <c r="D13" s="137" t="s">
        <v>124</v>
      </c>
      <c r="E13" s="129" t="s">
        <v>120</v>
      </c>
      <c r="F13" s="129" t="s">
        <v>114</v>
      </c>
      <c r="G13" s="2">
        <v>53.996865606472937</v>
      </c>
      <c r="H13" s="2">
        <v>51.824054687794927</v>
      </c>
      <c r="I13" s="2">
        <v>44.908021863449662</v>
      </c>
      <c r="J13" s="2">
        <v>53.015998115820025</v>
      </c>
      <c r="K13" s="2">
        <v>62.215863722554502</v>
      </c>
      <c r="L13" s="2">
        <v>63.616749891988583</v>
      </c>
      <c r="M13" s="2">
        <v>82.264524896745428</v>
      </c>
      <c r="N13" s="2">
        <v>83.353664410247177</v>
      </c>
      <c r="O13" s="2">
        <v>101.78507229367241</v>
      </c>
      <c r="P13" s="2">
        <v>109.66650411630742</v>
      </c>
      <c r="Q13" s="2">
        <v>113.98380065726531</v>
      </c>
      <c r="R13" s="2">
        <v>105.32158638060878</v>
      </c>
      <c r="S13" s="2">
        <v>121.7355858150954</v>
      </c>
      <c r="T13" s="2">
        <v>104.37182707202444</v>
      </c>
      <c r="U13" s="2">
        <v>115.40548783735851</v>
      </c>
      <c r="V13" s="2">
        <v>107.99913436734705</v>
      </c>
      <c r="W13" s="2">
        <v>85.013671347657279</v>
      </c>
      <c r="X13" s="2">
        <v>86.142428650673637</v>
      </c>
      <c r="Y13" s="2">
        <v>60.469478485835914</v>
      </c>
      <c r="Z13" s="2">
        <v>43.479199008065073</v>
      </c>
      <c r="AA13" s="2">
        <v>38.738593999701571</v>
      </c>
      <c r="AB13" s="2">
        <v>48.049276775625415</v>
      </c>
    </row>
    <row r="14" spans="1:28" x14ac:dyDescent="0.25">
      <c r="A14" s="126">
        <v>13</v>
      </c>
      <c r="B14" s="127" t="s">
        <v>128</v>
      </c>
      <c r="C14" s="127" t="s">
        <v>65</v>
      </c>
      <c r="D14" s="138" t="s">
        <v>124</v>
      </c>
      <c r="E14" s="127" t="s">
        <v>122</v>
      </c>
      <c r="F14" s="127" t="s">
        <v>114</v>
      </c>
      <c r="G14" s="1">
        <v>30</v>
      </c>
      <c r="H14" s="1">
        <v>38</v>
      </c>
      <c r="I14" s="1">
        <v>36</v>
      </c>
      <c r="J14" s="1">
        <v>54</v>
      </c>
      <c r="K14" s="1">
        <v>50</v>
      </c>
      <c r="L14" s="1">
        <v>48</v>
      </c>
      <c r="M14" s="1">
        <v>50</v>
      </c>
      <c r="N14" s="1">
        <v>44</v>
      </c>
      <c r="O14" s="1">
        <v>62</v>
      </c>
      <c r="P14" s="1">
        <v>30</v>
      </c>
      <c r="Q14" s="1">
        <v>30</v>
      </c>
      <c r="R14" s="1">
        <v>44</v>
      </c>
      <c r="S14" s="1">
        <v>34</v>
      </c>
      <c r="T14" s="1">
        <v>40</v>
      </c>
      <c r="U14" s="1">
        <v>22</v>
      </c>
      <c r="V14" s="1">
        <v>32</v>
      </c>
      <c r="W14" s="1">
        <v>28</v>
      </c>
      <c r="X14" s="1">
        <v>28</v>
      </c>
      <c r="Y14" s="1">
        <v>38</v>
      </c>
      <c r="Z14" s="1">
        <v>28</v>
      </c>
      <c r="AA14" s="1">
        <v>34</v>
      </c>
      <c r="AB14" s="1">
        <v>30</v>
      </c>
    </row>
    <row r="15" spans="1:28" x14ac:dyDescent="0.25">
      <c r="A15" s="128">
        <v>14</v>
      </c>
      <c r="B15" s="129" t="s">
        <v>129</v>
      </c>
      <c r="C15" s="129" t="s">
        <v>65</v>
      </c>
      <c r="D15" s="137" t="s">
        <v>130</v>
      </c>
      <c r="E15" s="129" t="s">
        <v>113</v>
      </c>
      <c r="F15" s="129" t="s">
        <v>114</v>
      </c>
      <c r="G15" s="1">
        <v>22020</v>
      </c>
      <c r="H15" s="1">
        <v>22066.040841512866</v>
      </c>
      <c r="I15" s="1">
        <v>22155.885156701679</v>
      </c>
      <c r="J15" s="1">
        <v>22247.579283346393</v>
      </c>
      <c r="K15" s="1">
        <v>22357.005115721669</v>
      </c>
      <c r="L15" s="1">
        <v>22471.842843062346</v>
      </c>
      <c r="M15" s="1">
        <v>22627.929176080386</v>
      </c>
      <c r="N15" s="1">
        <v>22826.781881889754</v>
      </c>
      <c r="O15" s="1">
        <v>23029.177231465132</v>
      </c>
      <c r="P15" s="1">
        <v>23247.354612311214</v>
      </c>
      <c r="Q15" s="1">
        <v>23517.747918049361</v>
      </c>
      <c r="R15" s="1">
        <v>23788.151703707408</v>
      </c>
      <c r="S15" s="1">
        <v>24009.081546068846</v>
      </c>
      <c r="T15" s="1">
        <v>24266.440627983637</v>
      </c>
      <c r="U15" s="1">
        <v>24538.794575254233</v>
      </c>
      <c r="V15" s="1">
        <v>24774.923004918746</v>
      </c>
      <c r="W15" s="1">
        <v>25001.493042352013</v>
      </c>
      <c r="X15" s="1">
        <v>25190.766799448906</v>
      </c>
      <c r="Y15" s="1">
        <v>25379.49395874222</v>
      </c>
      <c r="Z15" s="1">
        <v>25483.330773722191</v>
      </c>
      <c r="AA15" s="1">
        <v>25585.353730681469</v>
      </c>
      <c r="AB15" s="1">
        <v>25689.055408965862</v>
      </c>
    </row>
    <row r="16" spans="1:28" x14ac:dyDescent="0.25">
      <c r="A16" s="126">
        <v>15</v>
      </c>
      <c r="B16" s="127" t="s">
        <v>131</v>
      </c>
      <c r="C16" s="127" t="s">
        <v>65</v>
      </c>
      <c r="D16" s="138" t="s">
        <v>130</v>
      </c>
      <c r="E16" s="127" t="s">
        <v>116</v>
      </c>
      <c r="F16" s="127" t="s">
        <v>114</v>
      </c>
      <c r="G16" s="2">
        <v>151.62216071847683</v>
      </c>
      <c r="H16" s="2">
        <v>172.70765022056955</v>
      </c>
      <c r="I16" s="2">
        <v>184.72141279294542</v>
      </c>
      <c r="J16" s="2">
        <v>221.28584774893801</v>
      </c>
      <c r="K16" s="2">
        <v>239.2936058949449</v>
      </c>
      <c r="L16" s="2">
        <v>368.76518810704272</v>
      </c>
      <c r="M16" s="2">
        <v>470.62542463112629</v>
      </c>
      <c r="N16" s="2">
        <v>430.69874296384057</v>
      </c>
      <c r="O16" s="2">
        <v>533.53247981641141</v>
      </c>
      <c r="P16" s="2">
        <v>580.8142263537128</v>
      </c>
      <c r="Q16" s="2">
        <v>625.91637731613139</v>
      </c>
      <c r="R16" s="2">
        <v>581.28288906462183</v>
      </c>
      <c r="S16" s="2">
        <v>598.14047978106169</v>
      </c>
      <c r="T16" s="2">
        <v>614.87630989846207</v>
      </c>
      <c r="U16" s="2">
        <v>512.64370104586953</v>
      </c>
      <c r="V16" s="2">
        <v>555.4691543060411</v>
      </c>
      <c r="W16" s="2">
        <v>431.06592006068945</v>
      </c>
      <c r="X16" s="2">
        <v>411.45448760189038</v>
      </c>
      <c r="Y16" s="2">
        <v>280.62705070209097</v>
      </c>
      <c r="Z16" s="2">
        <v>234.21459204132287</v>
      </c>
      <c r="AA16" s="2">
        <v>186.73449337730199</v>
      </c>
      <c r="AB16" s="2">
        <v>166.11151270033895</v>
      </c>
    </row>
    <row r="17" spans="1:28" x14ac:dyDescent="0.25">
      <c r="A17" s="128">
        <v>16</v>
      </c>
      <c r="B17" s="129" t="s">
        <v>132</v>
      </c>
      <c r="C17" s="129" t="s">
        <v>65</v>
      </c>
      <c r="D17" s="137" t="s">
        <v>130</v>
      </c>
      <c r="E17" s="129" t="s">
        <v>118</v>
      </c>
      <c r="F17" s="129" t="s">
        <v>114</v>
      </c>
      <c r="G17" s="2">
        <v>46.040841512866962</v>
      </c>
      <c r="H17" s="2">
        <v>89.844315188814022</v>
      </c>
      <c r="I17" s="2">
        <v>91.694126644714885</v>
      </c>
      <c r="J17" s="2">
        <v>109.42583237527639</v>
      </c>
      <c r="K17" s="2">
        <v>114.83772734067753</v>
      </c>
      <c r="L17" s="2">
        <v>156.08633301803826</v>
      </c>
      <c r="M17" s="2">
        <v>198.85270580936893</v>
      </c>
      <c r="N17" s="2">
        <v>202.39534957537583</v>
      </c>
      <c r="O17" s="2">
        <v>218.17738084608229</v>
      </c>
      <c r="P17" s="2">
        <v>270.39330573814743</v>
      </c>
      <c r="Q17" s="2">
        <v>270.40378565804622</v>
      </c>
      <c r="R17" s="2">
        <v>220.92984236143766</v>
      </c>
      <c r="S17" s="2">
        <v>257.35908191479137</v>
      </c>
      <c r="T17" s="2">
        <v>272.35394727059776</v>
      </c>
      <c r="U17" s="2">
        <v>236.1284296645124</v>
      </c>
      <c r="V17" s="2">
        <v>226.5700374332655</v>
      </c>
      <c r="W17" s="2">
        <v>189.27375709689275</v>
      </c>
      <c r="X17" s="2">
        <v>188.72715929331505</v>
      </c>
      <c r="Y17" s="2">
        <v>103.8368149799731</v>
      </c>
      <c r="Z17" s="2">
        <v>102.02295695927677</v>
      </c>
      <c r="AA17" s="2">
        <v>103.7016782843948</v>
      </c>
      <c r="AB17" s="2">
        <v>43.547436375132079</v>
      </c>
    </row>
    <row r="18" spans="1:28" x14ac:dyDescent="0.25">
      <c r="A18" s="126">
        <v>17</v>
      </c>
      <c r="B18" s="127" t="s">
        <v>133</v>
      </c>
      <c r="C18" s="127" t="s">
        <v>65</v>
      </c>
      <c r="D18" s="138" t="s">
        <v>130</v>
      </c>
      <c r="E18" s="127" t="s">
        <v>120</v>
      </c>
      <c r="F18" s="127" t="s">
        <v>114</v>
      </c>
      <c r="G18" s="2">
        <v>105.58131920560987</v>
      </c>
      <c r="H18" s="2">
        <v>82.863335031755526</v>
      </c>
      <c r="I18" s="2">
        <v>93.02728614823053</v>
      </c>
      <c r="J18" s="2">
        <v>111.86001537366162</v>
      </c>
      <c r="K18" s="2">
        <v>124.45587855426737</v>
      </c>
      <c r="L18" s="2">
        <v>212.67885508900446</v>
      </c>
      <c r="M18" s="2">
        <v>271.77271882175734</v>
      </c>
      <c r="N18" s="2">
        <v>228.30339338846477</v>
      </c>
      <c r="O18" s="2">
        <v>315.3550989703291</v>
      </c>
      <c r="P18" s="2">
        <v>310.42092061556536</v>
      </c>
      <c r="Q18" s="2">
        <v>355.51259165808517</v>
      </c>
      <c r="R18" s="2">
        <v>360.35304670318419</v>
      </c>
      <c r="S18" s="2">
        <v>340.78139786627025</v>
      </c>
      <c r="T18" s="2">
        <v>342.52236262786431</v>
      </c>
      <c r="U18" s="2">
        <v>276.51527138135714</v>
      </c>
      <c r="V18" s="2">
        <v>328.89911687277561</v>
      </c>
      <c r="W18" s="2">
        <v>241.79216296379667</v>
      </c>
      <c r="X18" s="2">
        <v>222.72732830857535</v>
      </c>
      <c r="Y18" s="2">
        <v>176.7902357221179</v>
      </c>
      <c r="Z18" s="2">
        <v>132.1916350820461</v>
      </c>
      <c r="AA18" s="2">
        <v>83.032815092907185</v>
      </c>
      <c r="AB18" s="2">
        <v>122.56407632520688</v>
      </c>
    </row>
    <row r="19" spans="1:28" x14ac:dyDescent="0.25">
      <c r="A19" s="128">
        <v>18</v>
      </c>
      <c r="B19" s="129" t="s">
        <v>134</v>
      </c>
      <c r="C19" s="129" t="s">
        <v>65</v>
      </c>
      <c r="D19" s="137" t="s">
        <v>130</v>
      </c>
      <c r="E19" s="129" t="s">
        <v>122</v>
      </c>
      <c r="F19" s="129" t="s">
        <v>114</v>
      </c>
      <c r="G19" s="2">
        <v>150</v>
      </c>
      <c r="H19" s="2">
        <v>194</v>
      </c>
      <c r="I19" s="2">
        <v>192</v>
      </c>
      <c r="J19" s="2">
        <v>284</v>
      </c>
      <c r="K19" s="2">
        <v>238</v>
      </c>
      <c r="L19" s="2">
        <v>250</v>
      </c>
      <c r="M19" s="2">
        <v>200</v>
      </c>
      <c r="N19" s="2">
        <v>222</v>
      </c>
      <c r="O19" s="2">
        <v>240</v>
      </c>
      <c r="P19" s="2">
        <v>200</v>
      </c>
      <c r="Q19" s="2">
        <v>198</v>
      </c>
      <c r="R19" s="2">
        <v>234</v>
      </c>
      <c r="S19" s="2">
        <v>222</v>
      </c>
      <c r="T19" s="2">
        <v>354</v>
      </c>
      <c r="U19" s="2">
        <v>214</v>
      </c>
      <c r="V19" s="2">
        <v>258</v>
      </c>
      <c r="W19" s="2">
        <v>276</v>
      </c>
      <c r="X19" s="2">
        <v>270</v>
      </c>
      <c r="Y19" s="2">
        <v>322</v>
      </c>
      <c r="Z19" s="2">
        <v>122</v>
      </c>
      <c r="AA19" s="2">
        <v>330</v>
      </c>
      <c r="AB19" s="2">
        <v>96</v>
      </c>
    </row>
    <row r="20" spans="1:28" x14ac:dyDescent="0.25">
      <c r="A20" s="126">
        <v>19</v>
      </c>
      <c r="B20" s="127" t="s">
        <v>135</v>
      </c>
      <c r="C20" s="127" t="s">
        <v>65</v>
      </c>
      <c r="D20" s="138" t="s">
        <v>136</v>
      </c>
      <c r="E20" s="127" t="s">
        <v>113</v>
      </c>
      <c r="F20" s="127" t="s">
        <v>137</v>
      </c>
      <c r="G20" s="1">
        <v>160</v>
      </c>
      <c r="H20" s="1">
        <v>162</v>
      </c>
      <c r="I20" s="1">
        <v>162</v>
      </c>
      <c r="J20" s="1">
        <v>164</v>
      </c>
      <c r="K20" s="1">
        <v>166</v>
      </c>
      <c r="L20" s="1">
        <v>166</v>
      </c>
      <c r="M20" s="1">
        <v>168</v>
      </c>
      <c r="N20" s="1">
        <v>170</v>
      </c>
      <c r="O20" s="1">
        <v>172</v>
      </c>
      <c r="P20" s="1">
        <v>174</v>
      </c>
      <c r="Q20" s="1">
        <v>174</v>
      </c>
      <c r="R20" s="1">
        <v>176</v>
      </c>
      <c r="S20" s="1">
        <v>176</v>
      </c>
      <c r="T20" s="1">
        <v>178</v>
      </c>
      <c r="U20" s="1">
        <v>180</v>
      </c>
      <c r="V20" s="1">
        <v>180</v>
      </c>
      <c r="W20" s="1">
        <v>182</v>
      </c>
      <c r="X20" s="1">
        <v>184</v>
      </c>
      <c r="Y20" s="1">
        <v>186</v>
      </c>
      <c r="Z20" s="1">
        <v>188</v>
      </c>
      <c r="AA20" s="1">
        <v>188</v>
      </c>
      <c r="AB20" s="1">
        <v>190</v>
      </c>
    </row>
    <row r="21" spans="1:28" x14ac:dyDescent="0.25">
      <c r="A21" s="128">
        <v>20</v>
      </c>
      <c r="B21" s="129" t="s">
        <v>138</v>
      </c>
      <c r="C21" s="129" t="s">
        <v>65</v>
      </c>
      <c r="D21" s="137" t="s">
        <v>136</v>
      </c>
      <c r="E21" s="129" t="s">
        <v>116</v>
      </c>
      <c r="F21" s="129" t="s">
        <v>137</v>
      </c>
      <c r="G21" s="1">
        <v>4</v>
      </c>
      <c r="H21" s="1">
        <v>4</v>
      </c>
      <c r="I21" s="1">
        <v>6</v>
      </c>
      <c r="J21" s="1">
        <v>4</v>
      </c>
      <c r="K21" s="1">
        <v>4</v>
      </c>
      <c r="L21" s="1">
        <v>6</v>
      </c>
      <c r="M21" s="1">
        <v>4</v>
      </c>
      <c r="N21" s="1">
        <v>6</v>
      </c>
      <c r="O21" s="1">
        <v>4</v>
      </c>
      <c r="P21" s="1">
        <v>4</v>
      </c>
      <c r="Q21" s="1">
        <v>6</v>
      </c>
      <c r="R21" s="1">
        <v>4</v>
      </c>
      <c r="S21" s="1">
        <v>6</v>
      </c>
      <c r="T21" s="1">
        <v>6</v>
      </c>
      <c r="U21" s="1">
        <v>4</v>
      </c>
      <c r="V21" s="1">
        <v>6</v>
      </c>
      <c r="W21" s="1">
        <v>4</v>
      </c>
      <c r="X21" s="1">
        <v>6</v>
      </c>
      <c r="Y21" s="1">
        <v>4</v>
      </c>
      <c r="Z21" s="1">
        <v>2</v>
      </c>
      <c r="AA21" s="1">
        <v>2</v>
      </c>
      <c r="AB21" s="1">
        <v>0</v>
      </c>
    </row>
    <row r="22" spans="1:28" x14ac:dyDescent="0.25">
      <c r="A22" s="126">
        <v>21</v>
      </c>
      <c r="B22" s="127" t="s">
        <v>139</v>
      </c>
      <c r="C22" s="127" t="s">
        <v>65</v>
      </c>
      <c r="D22" s="138" t="s">
        <v>136</v>
      </c>
      <c r="E22" s="127" t="s">
        <v>118</v>
      </c>
      <c r="F22" s="127" t="s">
        <v>137</v>
      </c>
      <c r="G22" s="1">
        <v>2</v>
      </c>
      <c r="H22" s="1">
        <v>0</v>
      </c>
      <c r="I22" s="1">
        <v>2</v>
      </c>
      <c r="J22" s="1">
        <v>2</v>
      </c>
      <c r="K22" s="1">
        <v>0</v>
      </c>
      <c r="L22" s="1">
        <v>2</v>
      </c>
      <c r="M22" s="1">
        <v>2</v>
      </c>
      <c r="N22" s="1">
        <v>2</v>
      </c>
      <c r="O22" s="1">
        <v>2</v>
      </c>
      <c r="P22" s="1">
        <v>0</v>
      </c>
      <c r="Q22" s="1">
        <v>2</v>
      </c>
      <c r="R22" s="1">
        <v>0</v>
      </c>
      <c r="S22" s="1">
        <v>2</v>
      </c>
      <c r="T22" s="1">
        <v>2</v>
      </c>
      <c r="U22" s="1">
        <v>0</v>
      </c>
      <c r="V22" s="1">
        <v>2</v>
      </c>
      <c r="W22" s="1">
        <v>2</v>
      </c>
      <c r="X22" s="1">
        <v>2</v>
      </c>
      <c r="Y22" s="1">
        <v>2</v>
      </c>
      <c r="Z22" s="1">
        <v>0</v>
      </c>
      <c r="AA22" s="1">
        <v>2</v>
      </c>
      <c r="AB22" s="1">
        <v>0</v>
      </c>
    </row>
    <row r="23" spans="1:28" x14ac:dyDescent="0.25">
      <c r="A23" s="128">
        <v>22</v>
      </c>
      <c r="B23" s="129" t="s">
        <v>140</v>
      </c>
      <c r="C23" s="129" t="s">
        <v>65</v>
      </c>
      <c r="D23" s="137" t="s">
        <v>136</v>
      </c>
      <c r="E23" s="129" t="s">
        <v>120</v>
      </c>
      <c r="F23" s="129" t="s">
        <v>137</v>
      </c>
      <c r="G23" s="1">
        <v>2</v>
      </c>
      <c r="H23" s="1">
        <v>4</v>
      </c>
      <c r="I23" s="1">
        <v>4</v>
      </c>
      <c r="J23" s="1">
        <v>2</v>
      </c>
      <c r="K23" s="1">
        <v>4</v>
      </c>
      <c r="L23" s="1">
        <v>4</v>
      </c>
      <c r="M23" s="1">
        <v>2</v>
      </c>
      <c r="N23" s="1">
        <v>4</v>
      </c>
      <c r="O23" s="1">
        <v>2</v>
      </c>
      <c r="P23" s="1">
        <v>4</v>
      </c>
      <c r="Q23" s="1">
        <v>4</v>
      </c>
      <c r="R23" s="1">
        <v>4</v>
      </c>
      <c r="S23" s="1">
        <v>4</v>
      </c>
      <c r="T23" s="1">
        <v>4</v>
      </c>
      <c r="U23" s="1">
        <v>4</v>
      </c>
      <c r="V23" s="1">
        <v>4</v>
      </c>
      <c r="W23" s="1">
        <v>2</v>
      </c>
      <c r="X23" s="1">
        <v>4</v>
      </c>
      <c r="Y23" s="1">
        <v>2</v>
      </c>
      <c r="Z23" s="1">
        <v>2</v>
      </c>
      <c r="AA23" s="1">
        <v>0</v>
      </c>
      <c r="AB23" s="1">
        <v>0</v>
      </c>
    </row>
    <row r="24" spans="1:28" x14ac:dyDescent="0.25">
      <c r="A24" s="126">
        <v>23</v>
      </c>
      <c r="B24" s="127" t="s">
        <v>141</v>
      </c>
      <c r="C24" s="127" t="s">
        <v>65</v>
      </c>
      <c r="D24" s="138" t="s">
        <v>136</v>
      </c>
      <c r="E24" s="127" t="s">
        <v>122</v>
      </c>
      <c r="F24" s="127" t="s">
        <v>137</v>
      </c>
      <c r="G24" s="1">
        <v>0</v>
      </c>
      <c r="H24" s="1">
        <v>0</v>
      </c>
      <c r="I24" s="1">
        <v>0</v>
      </c>
      <c r="J24" s="1">
        <v>0</v>
      </c>
      <c r="K24" s="1">
        <v>0</v>
      </c>
      <c r="L24" s="1">
        <v>0</v>
      </c>
      <c r="M24" s="1">
        <v>0</v>
      </c>
      <c r="N24" s="1">
        <v>0</v>
      </c>
      <c r="O24" s="1">
        <v>0</v>
      </c>
      <c r="P24" s="1">
        <v>0</v>
      </c>
      <c r="Q24" s="1">
        <v>0</v>
      </c>
      <c r="R24" s="1">
        <v>0</v>
      </c>
      <c r="S24" s="1">
        <v>0</v>
      </c>
      <c r="T24" s="1">
        <v>0</v>
      </c>
      <c r="U24" s="1">
        <v>0</v>
      </c>
      <c r="V24" s="1">
        <v>0</v>
      </c>
      <c r="W24" s="1">
        <v>0</v>
      </c>
      <c r="X24" s="1">
        <v>0</v>
      </c>
      <c r="Y24" s="1">
        <v>0</v>
      </c>
      <c r="Z24" s="1">
        <v>0</v>
      </c>
      <c r="AA24" s="1">
        <v>0</v>
      </c>
      <c r="AB24" s="1">
        <v>0</v>
      </c>
    </row>
    <row r="25" spans="1:28" x14ac:dyDescent="0.25">
      <c r="A25" s="128">
        <v>24</v>
      </c>
      <c r="B25" s="129" t="s">
        <v>142</v>
      </c>
      <c r="C25" s="129" t="s">
        <v>65</v>
      </c>
      <c r="D25" s="137" t="s">
        <v>143</v>
      </c>
      <c r="E25" s="129" t="s">
        <v>113</v>
      </c>
      <c r="F25" s="129" t="s">
        <v>137</v>
      </c>
      <c r="G25" s="1">
        <v>80</v>
      </c>
      <c r="H25" s="1">
        <v>81</v>
      </c>
      <c r="I25" s="1">
        <v>81</v>
      </c>
      <c r="J25" s="1">
        <v>82</v>
      </c>
      <c r="K25" s="1">
        <v>83</v>
      </c>
      <c r="L25" s="1">
        <v>83</v>
      </c>
      <c r="M25" s="1">
        <v>84</v>
      </c>
      <c r="N25" s="1">
        <v>85</v>
      </c>
      <c r="O25" s="1">
        <v>86</v>
      </c>
      <c r="P25" s="1">
        <v>87</v>
      </c>
      <c r="Q25" s="1">
        <v>87</v>
      </c>
      <c r="R25" s="1">
        <v>88</v>
      </c>
      <c r="S25" s="1">
        <v>88</v>
      </c>
      <c r="T25" s="1">
        <v>89</v>
      </c>
      <c r="U25" s="1">
        <v>90</v>
      </c>
      <c r="V25" s="1">
        <v>90</v>
      </c>
      <c r="W25" s="1">
        <v>91</v>
      </c>
      <c r="X25" s="1">
        <v>92</v>
      </c>
      <c r="Y25" s="1">
        <v>93</v>
      </c>
      <c r="Z25" s="1">
        <v>94</v>
      </c>
      <c r="AA25" s="1">
        <v>94</v>
      </c>
      <c r="AB25" s="1">
        <v>95</v>
      </c>
    </row>
    <row r="26" spans="1:28" x14ac:dyDescent="0.25">
      <c r="A26" s="126">
        <v>25</v>
      </c>
      <c r="B26" s="127" t="s">
        <v>144</v>
      </c>
      <c r="C26" s="127" t="s">
        <v>65</v>
      </c>
      <c r="D26" s="138" t="s">
        <v>143</v>
      </c>
      <c r="E26" s="127" t="s">
        <v>116</v>
      </c>
      <c r="F26" s="127" t="s">
        <v>137</v>
      </c>
      <c r="G26" s="1">
        <v>2</v>
      </c>
      <c r="H26" s="1">
        <v>2</v>
      </c>
      <c r="I26" s="1">
        <v>3</v>
      </c>
      <c r="J26" s="1">
        <v>2</v>
      </c>
      <c r="K26" s="1">
        <v>2</v>
      </c>
      <c r="L26" s="1">
        <v>3</v>
      </c>
      <c r="M26" s="1">
        <v>2</v>
      </c>
      <c r="N26" s="1">
        <v>3</v>
      </c>
      <c r="O26" s="1">
        <v>2</v>
      </c>
      <c r="P26" s="1">
        <v>2</v>
      </c>
      <c r="Q26" s="1">
        <v>3</v>
      </c>
      <c r="R26" s="1">
        <v>2</v>
      </c>
      <c r="S26" s="1">
        <v>3</v>
      </c>
      <c r="T26" s="1">
        <v>3</v>
      </c>
      <c r="U26" s="1">
        <v>2</v>
      </c>
      <c r="V26" s="1">
        <v>3</v>
      </c>
      <c r="W26" s="1">
        <v>2</v>
      </c>
      <c r="X26" s="1">
        <v>3</v>
      </c>
      <c r="Y26" s="1">
        <v>2</v>
      </c>
      <c r="Z26" s="1">
        <v>1</v>
      </c>
      <c r="AA26" s="1">
        <v>1</v>
      </c>
      <c r="AB26" s="1">
        <v>0</v>
      </c>
    </row>
    <row r="27" spans="1:28" x14ac:dyDescent="0.25">
      <c r="A27" s="128">
        <v>26</v>
      </c>
      <c r="B27" s="129" t="s">
        <v>145</v>
      </c>
      <c r="C27" s="129" t="s">
        <v>65</v>
      </c>
      <c r="D27" s="137" t="s">
        <v>143</v>
      </c>
      <c r="E27" s="129" t="s">
        <v>118</v>
      </c>
      <c r="F27" s="129" t="s">
        <v>137</v>
      </c>
      <c r="G27" s="1">
        <v>1</v>
      </c>
      <c r="H27" s="1">
        <v>0</v>
      </c>
      <c r="I27" s="1">
        <v>1</v>
      </c>
      <c r="J27" s="1">
        <v>1</v>
      </c>
      <c r="K27" s="1">
        <v>0</v>
      </c>
      <c r="L27" s="1">
        <v>1</v>
      </c>
      <c r="M27" s="1">
        <v>1</v>
      </c>
      <c r="N27" s="1">
        <v>1</v>
      </c>
      <c r="O27" s="1">
        <v>1</v>
      </c>
      <c r="P27" s="1">
        <v>0</v>
      </c>
      <c r="Q27" s="1">
        <v>1</v>
      </c>
      <c r="R27" s="1">
        <v>0</v>
      </c>
      <c r="S27" s="1">
        <v>1</v>
      </c>
      <c r="T27" s="1">
        <v>1</v>
      </c>
      <c r="U27" s="1">
        <v>0</v>
      </c>
      <c r="V27" s="1">
        <v>1</v>
      </c>
      <c r="W27" s="1">
        <v>1</v>
      </c>
      <c r="X27" s="1">
        <v>1</v>
      </c>
      <c r="Y27" s="1">
        <v>1</v>
      </c>
      <c r="Z27" s="1">
        <v>0</v>
      </c>
      <c r="AA27" s="1">
        <v>1</v>
      </c>
      <c r="AB27" s="1">
        <v>0</v>
      </c>
    </row>
    <row r="28" spans="1:28" x14ac:dyDescent="0.25">
      <c r="A28" s="126">
        <v>27</v>
      </c>
      <c r="B28" s="127" t="s">
        <v>146</v>
      </c>
      <c r="C28" s="127" t="s">
        <v>65</v>
      </c>
      <c r="D28" s="138" t="s">
        <v>143</v>
      </c>
      <c r="E28" s="127" t="s">
        <v>120</v>
      </c>
      <c r="F28" s="127" t="s">
        <v>137</v>
      </c>
      <c r="G28" s="1">
        <v>1</v>
      </c>
      <c r="H28" s="1">
        <v>2</v>
      </c>
      <c r="I28" s="1">
        <v>2</v>
      </c>
      <c r="J28" s="1">
        <v>1</v>
      </c>
      <c r="K28" s="1">
        <v>2</v>
      </c>
      <c r="L28" s="1">
        <v>2</v>
      </c>
      <c r="M28" s="1">
        <v>1</v>
      </c>
      <c r="N28" s="1">
        <v>2</v>
      </c>
      <c r="O28" s="1">
        <v>1</v>
      </c>
      <c r="P28" s="1">
        <v>2</v>
      </c>
      <c r="Q28" s="1">
        <v>2</v>
      </c>
      <c r="R28" s="1">
        <v>2</v>
      </c>
      <c r="S28" s="1">
        <v>2</v>
      </c>
      <c r="T28" s="1">
        <v>2</v>
      </c>
      <c r="U28" s="1">
        <v>2</v>
      </c>
      <c r="V28" s="1">
        <v>2</v>
      </c>
      <c r="W28" s="1">
        <v>1</v>
      </c>
      <c r="X28" s="1">
        <v>2</v>
      </c>
      <c r="Y28" s="1">
        <v>1</v>
      </c>
      <c r="Z28" s="1">
        <v>1</v>
      </c>
      <c r="AA28" s="1">
        <v>0</v>
      </c>
      <c r="AB28" s="1">
        <v>0</v>
      </c>
    </row>
    <row r="29" spans="1:28" x14ac:dyDescent="0.25">
      <c r="A29" s="128">
        <v>28</v>
      </c>
      <c r="B29" s="129" t="s">
        <v>147</v>
      </c>
      <c r="C29" s="129" t="s">
        <v>65</v>
      </c>
      <c r="D29" s="137" t="s">
        <v>143</v>
      </c>
      <c r="E29" s="129" t="s">
        <v>122</v>
      </c>
      <c r="F29" s="129" t="s">
        <v>137</v>
      </c>
      <c r="G29" s="1">
        <v>0</v>
      </c>
      <c r="H29" s="1">
        <v>0</v>
      </c>
      <c r="I29" s="1">
        <v>0</v>
      </c>
      <c r="J29" s="1">
        <v>0</v>
      </c>
      <c r="K29" s="1">
        <v>0</v>
      </c>
      <c r="L29" s="1">
        <v>0</v>
      </c>
      <c r="M29" s="1">
        <v>0</v>
      </c>
      <c r="N29" s="1">
        <v>0</v>
      </c>
      <c r="O29" s="1">
        <v>0</v>
      </c>
      <c r="P29" s="1">
        <v>0</v>
      </c>
      <c r="Q29" s="1">
        <v>0</v>
      </c>
      <c r="R29" s="1">
        <v>0</v>
      </c>
      <c r="S29" s="1">
        <v>0</v>
      </c>
      <c r="T29" s="1">
        <v>0</v>
      </c>
      <c r="U29" s="1">
        <v>0</v>
      </c>
      <c r="V29" s="1">
        <v>0</v>
      </c>
      <c r="W29" s="1">
        <v>0</v>
      </c>
      <c r="X29" s="1">
        <v>0</v>
      </c>
      <c r="Y29" s="1">
        <v>0</v>
      </c>
      <c r="Z29" s="1">
        <v>0</v>
      </c>
      <c r="AA29" s="1">
        <v>0</v>
      </c>
      <c r="AB29" s="1">
        <v>0</v>
      </c>
    </row>
    <row r="30" spans="1:28" x14ac:dyDescent="0.25">
      <c r="A30" s="126">
        <v>29</v>
      </c>
      <c r="B30" s="127" t="s">
        <v>148</v>
      </c>
      <c r="C30" s="127" t="s">
        <v>65</v>
      </c>
      <c r="D30" s="138" t="s">
        <v>149</v>
      </c>
      <c r="E30" s="127" t="s">
        <v>113</v>
      </c>
      <c r="F30" s="127" t="s">
        <v>137</v>
      </c>
      <c r="G30" s="1">
        <v>12100</v>
      </c>
      <c r="H30" s="1">
        <v>12165.866492038507</v>
      </c>
      <c r="I30" s="1">
        <v>12225.097527168382</v>
      </c>
      <c r="J30" s="1">
        <v>12291.276433177372</v>
      </c>
      <c r="K30" s="1">
        <v>12389.234796325225</v>
      </c>
      <c r="L30" s="1">
        <v>12507.56382669051</v>
      </c>
      <c r="M30" s="1">
        <v>12602.350434318698</v>
      </c>
      <c r="N30" s="1">
        <v>12735.524577134758</v>
      </c>
      <c r="O30" s="1">
        <v>12866.299729990478</v>
      </c>
      <c r="P30" s="1">
        <v>12989.299146340922</v>
      </c>
      <c r="Q30" s="1">
        <v>13164.892127051358</v>
      </c>
      <c r="R30" s="1">
        <v>13335.6482607658</v>
      </c>
      <c r="S30" s="1">
        <v>13510.341660072323</v>
      </c>
      <c r="T30" s="1">
        <v>13694.77073878183</v>
      </c>
      <c r="U30" s="1">
        <v>13854.484559834731</v>
      </c>
      <c r="V30" s="1">
        <v>13979.246983714213</v>
      </c>
      <c r="W30" s="1">
        <v>14078.09243823086</v>
      </c>
      <c r="X30" s="1">
        <v>14174.810482104856</v>
      </c>
      <c r="Y30" s="1">
        <v>14256.600143004634</v>
      </c>
      <c r="Z30" s="1">
        <v>14327.791126981328</v>
      </c>
      <c r="AA30" s="1">
        <v>14391.302061763676</v>
      </c>
      <c r="AB30" s="1">
        <v>14456.123774065982</v>
      </c>
    </row>
    <row r="31" spans="1:28" x14ac:dyDescent="0.25">
      <c r="A31" s="128">
        <v>30</v>
      </c>
      <c r="B31" s="129" t="s">
        <v>150</v>
      </c>
      <c r="C31" s="129" t="s">
        <v>65</v>
      </c>
      <c r="D31" s="137" t="s">
        <v>149</v>
      </c>
      <c r="E31" s="129" t="s">
        <v>116</v>
      </c>
      <c r="F31" s="129" t="s">
        <v>137</v>
      </c>
      <c r="G31" s="1">
        <v>124.98524008196424</v>
      </c>
      <c r="H31" s="1">
        <v>158.05901552787219</v>
      </c>
      <c r="I31" s="1">
        <v>178.43759453385144</v>
      </c>
      <c r="J31" s="1">
        <v>208.27829855901558</v>
      </c>
      <c r="K31" s="1">
        <v>230.42892003564691</v>
      </c>
      <c r="L31" s="1">
        <v>239.96067357209179</v>
      </c>
      <c r="M31" s="1">
        <v>278.38505512481652</v>
      </c>
      <c r="N31" s="1">
        <v>280.84283319623023</v>
      </c>
      <c r="O31" s="1">
        <v>320.87940397167802</v>
      </c>
      <c r="P31" s="1">
        <v>378.73411924128709</v>
      </c>
      <c r="Q31" s="1">
        <v>387.8840411224291</v>
      </c>
      <c r="R31" s="1">
        <v>401.63850701033221</v>
      </c>
      <c r="S31" s="1">
        <v>412.97907738387909</v>
      </c>
      <c r="T31" s="1">
        <v>359.19779477364921</v>
      </c>
      <c r="U31" s="1">
        <v>265.87438757792154</v>
      </c>
      <c r="V31" s="1">
        <v>216.1761674327002</v>
      </c>
      <c r="W31" s="1">
        <v>216.39836655948585</v>
      </c>
      <c r="X31" s="1">
        <v>203.4222058770502</v>
      </c>
      <c r="Y31" s="1">
        <v>197.4603458714974</v>
      </c>
      <c r="Z31" s="1">
        <v>128.17493557214291</v>
      </c>
      <c r="AA31" s="1">
        <v>130.58807604926591</v>
      </c>
      <c r="AB31" s="1">
        <v>148.48872436526739</v>
      </c>
    </row>
    <row r="32" spans="1:28" x14ac:dyDescent="0.25">
      <c r="A32" s="126">
        <v>31</v>
      </c>
      <c r="B32" s="127" t="s">
        <v>151</v>
      </c>
      <c r="C32" s="127" t="s">
        <v>65</v>
      </c>
      <c r="D32" s="138" t="s">
        <v>149</v>
      </c>
      <c r="E32" s="127" t="s">
        <v>118</v>
      </c>
      <c r="F32" s="127" t="s">
        <v>137</v>
      </c>
      <c r="G32" s="1">
        <v>65.866492038507516</v>
      </c>
      <c r="H32" s="1">
        <v>59.231035129874755</v>
      </c>
      <c r="I32" s="1">
        <v>66.178906008991248</v>
      </c>
      <c r="J32" s="1">
        <v>97.958363147851799</v>
      </c>
      <c r="K32" s="1">
        <v>118.32903036528559</v>
      </c>
      <c r="L32" s="1">
        <v>94.786607628188051</v>
      </c>
      <c r="M32" s="1">
        <v>133.17414281605951</v>
      </c>
      <c r="N32" s="1">
        <v>130.77515285572014</v>
      </c>
      <c r="O32" s="1">
        <v>122.99941635044311</v>
      </c>
      <c r="P32" s="1">
        <v>175.59298071043713</v>
      </c>
      <c r="Q32" s="1">
        <v>170.75613371444237</v>
      </c>
      <c r="R32" s="1">
        <v>174.69339930652285</v>
      </c>
      <c r="S32" s="1">
        <v>184.42907870950779</v>
      </c>
      <c r="T32" s="1">
        <v>159.71382105290016</v>
      </c>
      <c r="U32" s="1">
        <v>124.76242387948193</v>
      </c>
      <c r="V32" s="1">
        <v>98.845454516647848</v>
      </c>
      <c r="W32" s="1">
        <v>96.718043873996194</v>
      </c>
      <c r="X32" s="1">
        <v>81.7896608997778</v>
      </c>
      <c r="Y32" s="1">
        <v>71.190983976693872</v>
      </c>
      <c r="Z32" s="1">
        <v>63.510934782346652</v>
      </c>
      <c r="AA32" s="1">
        <v>64.821712302305684</v>
      </c>
      <c r="AB32" s="1">
        <v>75.693261537441032</v>
      </c>
    </row>
    <row r="33" spans="1:28" x14ac:dyDescent="0.25">
      <c r="A33" s="128">
        <v>32</v>
      </c>
      <c r="B33" s="129" t="s">
        <v>152</v>
      </c>
      <c r="C33" s="129" t="s">
        <v>65</v>
      </c>
      <c r="D33" s="137" t="s">
        <v>149</v>
      </c>
      <c r="E33" s="129" t="s">
        <v>120</v>
      </c>
      <c r="F33" s="129" t="s">
        <v>137</v>
      </c>
      <c r="G33" s="1">
        <v>59.118748043456712</v>
      </c>
      <c r="H33" s="1">
        <v>98.827980397997422</v>
      </c>
      <c r="I33" s="1">
        <v>112.25868852486019</v>
      </c>
      <c r="J33" s="1">
        <v>110.3199354111638</v>
      </c>
      <c r="K33" s="1">
        <v>112.09988967036131</v>
      </c>
      <c r="L33" s="1">
        <v>145.17406594390374</v>
      </c>
      <c r="M33" s="1">
        <v>145.210912308757</v>
      </c>
      <c r="N33" s="1">
        <v>150.06768034051007</v>
      </c>
      <c r="O33" s="1">
        <v>197.87998762123493</v>
      </c>
      <c r="P33" s="1">
        <v>203.14113853084996</v>
      </c>
      <c r="Q33" s="1">
        <v>217.12790740798673</v>
      </c>
      <c r="R33" s="1">
        <v>226.94510770380933</v>
      </c>
      <c r="S33" s="1">
        <v>228.5499986743713</v>
      </c>
      <c r="T33" s="1">
        <v>199.48397372074905</v>
      </c>
      <c r="U33" s="1">
        <v>141.11196369843964</v>
      </c>
      <c r="V33" s="1">
        <v>117.33071291605235</v>
      </c>
      <c r="W33" s="1">
        <v>119.68032268548967</v>
      </c>
      <c r="X33" s="1">
        <v>121.63254497727239</v>
      </c>
      <c r="Y33" s="1">
        <v>126.26936189480352</v>
      </c>
      <c r="Z33" s="1">
        <v>64.664000789796262</v>
      </c>
      <c r="AA33" s="1">
        <v>65.766363746960238</v>
      </c>
      <c r="AB33" s="1">
        <v>72.795462827826341</v>
      </c>
    </row>
    <row r="34" spans="1:28" x14ac:dyDescent="0.25">
      <c r="A34" s="126">
        <v>33</v>
      </c>
      <c r="B34" s="127" t="s">
        <v>153</v>
      </c>
      <c r="C34" s="127" t="s">
        <v>65</v>
      </c>
      <c r="D34" s="138" t="s">
        <v>149</v>
      </c>
      <c r="E34" s="127" t="s">
        <v>122</v>
      </c>
      <c r="F34" s="127" t="s">
        <v>137</v>
      </c>
      <c r="G34" s="1">
        <v>160</v>
      </c>
      <c r="H34" s="1">
        <v>180</v>
      </c>
      <c r="I34" s="1">
        <v>200</v>
      </c>
      <c r="J34" s="1">
        <v>180</v>
      </c>
      <c r="K34" s="1">
        <v>140</v>
      </c>
      <c r="L34" s="1">
        <v>180</v>
      </c>
      <c r="M34" s="1">
        <v>140</v>
      </c>
      <c r="N34" s="1">
        <v>240</v>
      </c>
      <c r="O34" s="1">
        <v>220</v>
      </c>
      <c r="P34" s="1">
        <v>140</v>
      </c>
      <c r="Q34" s="1">
        <v>140</v>
      </c>
      <c r="R34" s="1">
        <v>120</v>
      </c>
      <c r="S34" s="1">
        <v>120</v>
      </c>
      <c r="T34" s="1">
        <v>160</v>
      </c>
      <c r="U34" s="1">
        <v>140</v>
      </c>
      <c r="V34" s="1">
        <v>120</v>
      </c>
      <c r="W34" s="1">
        <v>100</v>
      </c>
      <c r="X34" s="1">
        <v>100</v>
      </c>
      <c r="Y34" s="1">
        <v>60</v>
      </c>
      <c r="Z34" s="1">
        <v>140</v>
      </c>
      <c r="AA34" s="1">
        <v>220</v>
      </c>
      <c r="AB34" s="1">
        <v>140</v>
      </c>
    </row>
    <row r="36" spans="1:28" x14ac:dyDescent="0.25">
      <c r="G36" s="181"/>
      <c r="H36" s="181"/>
      <c r="I36" s="181"/>
      <c r="J36" s="181"/>
      <c r="K36" s="181"/>
      <c r="L36" s="181"/>
      <c r="M36" s="181"/>
      <c r="N36" s="181"/>
      <c r="O36" s="181"/>
      <c r="P36" s="181"/>
      <c r="Q36" s="181"/>
      <c r="R36" s="181"/>
      <c r="S36" s="181"/>
      <c r="T36" s="181"/>
      <c r="U36" s="181"/>
      <c r="V36" s="181"/>
      <c r="W36" s="181"/>
      <c r="X36" s="181"/>
      <c r="Y36" s="181"/>
      <c r="Z36" s="181"/>
      <c r="AA36" s="181"/>
      <c r="AB36" s="181"/>
    </row>
    <row r="37" spans="1:28" x14ac:dyDescent="0.25">
      <c r="G37" s="181"/>
      <c r="H37" s="181"/>
      <c r="I37" s="181"/>
      <c r="J37" s="181"/>
      <c r="K37" s="181"/>
      <c r="L37" s="181"/>
      <c r="M37" s="181"/>
      <c r="N37" s="181"/>
      <c r="O37" s="181"/>
      <c r="P37" s="181"/>
      <c r="Q37" s="181"/>
      <c r="R37" s="181"/>
      <c r="S37" s="181"/>
      <c r="T37" s="181"/>
      <c r="U37" s="181"/>
      <c r="V37" s="181"/>
      <c r="W37" s="181"/>
      <c r="X37" s="181"/>
      <c r="Y37" s="181"/>
      <c r="Z37" s="181"/>
      <c r="AA37" s="181"/>
      <c r="AB37" s="181"/>
    </row>
    <row r="38" spans="1:28" x14ac:dyDescent="0.25">
      <c r="G38" s="181"/>
      <c r="H38" s="181"/>
      <c r="I38" s="181"/>
      <c r="J38" s="181"/>
      <c r="K38" s="181"/>
      <c r="L38" s="181"/>
      <c r="M38" s="181"/>
      <c r="N38" s="181"/>
      <c r="O38" s="181"/>
      <c r="P38" s="181"/>
      <c r="Q38" s="181"/>
      <c r="R38" s="181"/>
      <c r="S38" s="181"/>
      <c r="T38" s="181"/>
      <c r="U38" s="181"/>
      <c r="V38" s="181"/>
      <c r="W38" s="181"/>
      <c r="X38" s="181"/>
      <c r="Y38" s="181"/>
      <c r="Z38" s="181"/>
      <c r="AA38" s="181"/>
      <c r="AB38" s="181"/>
    </row>
    <row r="39" spans="1:28" x14ac:dyDescent="0.25">
      <c r="G39" s="181"/>
      <c r="H39" s="181"/>
      <c r="I39" s="181"/>
      <c r="J39" s="181"/>
      <c r="K39" s="181"/>
      <c r="L39" s="181"/>
      <c r="M39" s="181"/>
      <c r="N39" s="181"/>
      <c r="O39" s="181"/>
      <c r="P39" s="181"/>
      <c r="Q39" s="181"/>
      <c r="R39" s="181"/>
      <c r="S39" s="181"/>
      <c r="T39" s="181"/>
      <c r="U39" s="181"/>
      <c r="V39" s="181"/>
      <c r="W39" s="181"/>
      <c r="X39" s="181"/>
      <c r="Y39" s="181"/>
      <c r="Z39" s="181"/>
      <c r="AA39" s="181"/>
      <c r="AB39" s="181"/>
    </row>
    <row r="40" spans="1:28" x14ac:dyDescent="0.25">
      <c r="G40" s="181"/>
      <c r="H40" s="181"/>
      <c r="I40" s="181"/>
      <c r="J40" s="181"/>
      <c r="K40" s="181"/>
      <c r="L40" s="181"/>
      <c r="M40" s="181"/>
      <c r="N40" s="181"/>
      <c r="O40" s="181"/>
      <c r="P40" s="181"/>
      <c r="Q40" s="181"/>
      <c r="R40" s="181"/>
      <c r="S40" s="181"/>
      <c r="T40" s="181"/>
      <c r="U40" s="181"/>
      <c r="V40" s="181"/>
      <c r="W40" s="181"/>
      <c r="X40" s="181"/>
      <c r="Y40" s="181"/>
      <c r="Z40" s="181"/>
      <c r="AA40" s="181"/>
      <c r="AB40" s="181"/>
    </row>
    <row r="41" spans="1:28" x14ac:dyDescent="0.25">
      <c r="G41" s="181"/>
      <c r="H41" s="181"/>
      <c r="I41" s="181"/>
      <c r="J41" s="181"/>
      <c r="K41" s="181"/>
      <c r="L41" s="181"/>
      <c r="M41" s="181"/>
      <c r="N41" s="181"/>
      <c r="O41" s="181"/>
      <c r="P41" s="181"/>
      <c r="Q41" s="181"/>
      <c r="R41" s="181"/>
      <c r="S41" s="181"/>
      <c r="T41" s="181"/>
      <c r="U41" s="181"/>
      <c r="V41" s="181"/>
      <c r="W41" s="181"/>
      <c r="X41" s="181"/>
      <c r="Y41" s="181"/>
      <c r="Z41" s="181"/>
      <c r="AA41" s="181"/>
      <c r="AB41" s="181"/>
    </row>
    <row r="42" spans="1:28" x14ac:dyDescent="0.25">
      <c r="G42" s="181"/>
      <c r="H42" s="181"/>
      <c r="I42" s="181"/>
      <c r="J42" s="181"/>
      <c r="K42" s="181"/>
      <c r="L42" s="181"/>
      <c r="M42" s="181"/>
      <c r="N42" s="181"/>
      <c r="O42" s="181"/>
      <c r="P42" s="181"/>
      <c r="Q42" s="181"/>
      <c r="R42" s="181"/>
      <c r="S42" s="181"/>
      <c r="T42" s="181"/>
      <c r="U42" s="181"/>
      <c r="V42" s="181"/>
      <c r="W42" s="181"/>
      <c r="X42" s="181"/>
      <c r="Y42" s="181"/>
      <c r="Z42" s="181"/>
      <c r="AA42" s="181"/>
      <c r="AB42" s="181"/>
    </row>
    <row r="43" spans="1:28" x14ac:dyDescent="0.25">
      <c r="G43" s="181"/>
      <c r="H43" s="181"/>
      <c r="I43" s="181"/>
      <c r="J43" s="181"/>
      <c r="K43" s="181"/>
      <c r="L43" s="181"/>
      <c r="M43" s="181"/>
      <c r="N43" s="181"/>
      <c r="O43" s="181"/>
      <c r="P43" s="181"/>
      <c r="Q43" s="181"/>
      <c r="R43" s="181"/>
      <c r="S43" s="181"/>
      <c r="T43" s="181"/>
      <c r="U43" s="181"/>
      <c r="V43" s="181"/>
      <c r="W43" s="181"/>
      <c r="X43" s="181"/>
      <c r="Y43" s="181"/>
      <c r="Z43" s="181"/>
      <c r="AA43" s="181"/>
      <c r="AB43" s="181"/>
    </row>
    <row r="44" spans="1:28" x14ac:dyDescent="0.25">
      <c r="G44" s="181"/>
      <c r="H44" s="181"/>
      <c r="I44" s="181"/>
      <c r="J44" s="181"/>
      <c r="K44" s="181"/>
      <c r="L44" s="181"/>
      <c r="M44" s="181"/>
      <c r="N44" s="181"/>
      <c r="O44" s="181"/>
      <c r="P44" s="181"/>
      <c r="Q44" s="181"/>
      <c r="R44" s="181"/>
      <c r="S44" s="181"/>
      <c r="T44" s="181"/>
      <c r="U44" s="181"/>
      <c r="V44" s="181"/>
      <c r="W44" s="181"/>
      <c r="X44" s="181"/>
      <c r="Y44" s="181"/>
      <c r="Z44" s="181"/>
      <c r="AA44" s="181"/>
      <c r="AB44" s="181"/>
    </row>
    <row r="45" spans="1:28" x14ac:dyDescent="0.25">
      <c r="G45" s="181"/>
      <c r="H45" s="181"/>
      <c r="I45" s="181"/>
      <c r="J45" s="181"/>
      <c r="K45" s="181"/>
      <c r="L45" s="181"/>
      <c r="M45" s="181"/>
      <c r="N45" s="181"/>
      <c r="O45" s="181"/>
      <c r="P45" s="181"/>
      <c r="Q45" s="181"/>
      <c r="R45" s="181"/>
      <c r="S45" s="181"/>
      <c r="T45" s="181"/>
      <c r="U45" s="181"/>
      <c r="V45" s="181"/>
      <c r="W45" s="181"/>
      <c r="X45" s="181"/>
      <c r="Y45" s="181"/>
      <c r="Z45" s="181"/>
      <c r="AA45" s="181"/>
      <c r="AB45" s="181"/>
    </row>
    <row r="46" spans="1:28" x14ac:dyDescent="0.25">
      <c r="G46" s="181"/>
      <c r="H46" s="181"/>
      <c r="I46" s="181"/>
      <c r="J46" s="181"/>
      <c r="K46" s="181"/>
      <c r="L46" s="181"/>
      <c r="M46" s="181"/>
      <c r="N46" s="181"/>
      <c r="O46" s="181"/>
      <c r="P46" s="181"/>
      <c r="Q46" s="181"/>
      <c r="R46" s="181"/>
      <c r="S46" s="181"/>
      <c r="T46" s="181"/>
      <c r="U46" s="181"/>
      <c r="V46" s="181"/>
      <c r="W46" s="181"/>
      <c r="X46" s="181"/>
      <c r="Y46" s="181"/>
      <c r="Z46" s="181"/>
      <c r="AA46" s="181"/>
      <c r="AB46" s="181"/>
    </row>
    <row r="47" spans="1:28" x14ac:dyDescent="0.25">
      <c r="G47" s="181"/>
      <c r="H47" s="181"/>
      <c r="I47" s="181"/>
      <c r="J47" s="181"/>
      <c r="K47" s="181"/>
      <c r="L47" s="181"/>
      <c r="M47" s="181"/>
      <c r="N47" s="181"/>
      <c r="O47" s="181"/>
      <c r="P47" s="181"/>
      <c r="Q47" s="181"/>
      <c r="R47" s="181"/>
      <c r="S47" s="181"/>
      <c r="T47" s="181"/>
      <c r="U47" s="181"/>
      <c r="V47" s="181"/>
      <c r="W47" s="181"/>
      <c r="X47" s="181"/>
      <c r="Y47" s="181"/>
      <c r="Z47" s="181"/>
      <c r="AA47" s="181"/>
      <c r="AB47" s="181"/>
    </row>
    <row r="48" spans="1:28" x14ac:dyDescent="0.25">
      <c r="G48" s="181"/>
      <c r="H48" s="181"/>
      <c r="I48" s="181"/>
      <c r="J48" s="181"/>
      <c r="K48" s="181"/>
      <c r="L48" s="181"/>
      <c r="M48" s="181"/>
      <c r="N48" s="181"/>
      <c r="O48" s="181"/>
      <c r="P48" s="181"/>
      <c r="Q48" s="181"/>
      <c r="R48" s="181"/>
      <c r="S48" s="181"/>
      <c r="T48" s="181"/>
      <c r="U48" s="181"/>
      <c r="V48" s="181"/>
      <c r="W48" s="181"/>
      <c r="X48" s="181"/>
      <c r="Y48" s="181"/>
      <c r="Z48" s="181"/>
      <c r="AA48" s="181"/>
      <c r="AB48" s="181"/>
    </row>
    <row r="49" spans="7:28" x14ac:dyDescent="0.25">
      <c r="G49" s="181"/>
      <c r="H49" s="181"/>
      <c r="I49" s="181"/>
      <c r="J49" s="181"/>
      <c r="K49" s="181"/>
      <c r="L49" s="181"/>
      <c r="M49" s="181"/>
      <c r="N49" s="181"/>
      <c r="O49" s="181"/>
      <c r="P49" s="181"/>
      <c r="Q49" s="181"/>
      <c r="R49" s="181"/>
      <c r="S49" s="181"/>
      <c r="T49" s="181"/>
      <c r="U49" s="181"/>
      <c r="V49" s="181"/>
      <c r="W49" s="181"/>
      <c r="X49" s="181"/>
      <c r="Y49" s="181"/>
      <c r="Z49" s="181"/>
      <c r="AA49" s="181"/>
      <c r="AB49" s="181"/>
    </row>
    <row r="50" spans="7:28" x14ac:dyDescent="0.25">
      <c r="G50" s="181"/>
      <c r="H50" s="181"/>
      <c r="I50" s="181"/>
      <c r="J50" s="181"/>
      <c r="K50" s="181"/>
      <c r="L50" s="181"/>
      <c r="M50" s="181"/>
      <c r="N50" s="181"/>
      <c r="O50" s="181"/>
      <c r="P50" s="181"/>
      <c r="Q50" s="181"/>
      <c r="R50" s="181"/>
      <c r="S50" s="181"/>
      <c r="T50" s="181"/>
      <c r="U50" s="181"/>
      <c r="V50" s="181"/>
      <c r="W50" s="181"/>
      <c r="X50" s="181"/>
      <c r="Y50" s="181"/>
      <c r="Z50" s="181"/>
      <c r="AA50" s="181"/>
      <c r="AB50" s="181"/>
    </row>
    <row r="51" spans="7:28" x14ac:dyDescent="0.25">
      <c r="G51" s="181"/>
      <c r="H51" s="181"/>
      <c r="I51" s="181"/>
      <c r="J51" s="181"/>
      <c r="K51" s="181"/>
      <c r="L51" s="181"/>
      <c r="M51" s="181"/>
      <c r="N51" s="181"/>
      <c r="O51" s="181"/>
      <c r="P51" s="181"/>
      <c r="Q51" s="181"/>
      <c r="R51" s="181"/>
      <c r="S51" s="181"/>
      <c r="T51" s="181"/>
      <c r="U51" s="181"/>
      <c r="V51" s="181"/>
      <c r="W51" s="181"/>
      <c r="X51" s="181"/>
      <c r="Y51" s="181"/>
      <c r="Z51" s="181"/>
      <c r="AA51" s="181"/>
      <c r="AB51" s="181"/>
    </row>
    <row r="52" spans="7:28" x14ac:dyDescent="0.25">
      <c r="G52" s="181"/>
      <c r="H52" s="181"/>
      <c r="I52" s="181"/>
      <c r="J52" s="181"/>
      <c r="K52" s="181"/>
      <c r="L52" s="181"/>
      <c r="M52" s="181"/>
      <c r="N52" s="181"/>
      <c r="O52" s="181"/>
      <c r="P52" s="181"/>
      <c r="Q52" s="181"/>
      <c r="R52" s="181"/>
      <c r="S52" s="181"/>
      <c r="T52" s="181"/>
      <c r="U52" s="181"/>
      <c r="V52" s="181"/>
      <c r="W52" s="181"/>
      <c r="X52" s="181"/>
      <c r="Y52" s="181"/>
      <c r="Z52" s="181"/>
      <c r="AA52" s="181"/>
      <c r="AB52" s="181"/>
    </row>
    <row r="53" spans="7:28" x14ac:dyDescent="0.25">
      <c r="G53" s="181"/>
      <c r="H53" s="181"/>
      <c r="I53" s="181"/>
      <c r="J53" s="181"/>
      <c r="K53" s="181"/>
      <c r="L53" s="181"/>
      <c r="M53" s="181"/>
      <c r="N53" s="181"/>
      <c r="O53" s="181"/>
      <c r="P53" s="181"/>
      <c r="Q53" s="181"/>
      <c r="R53" s="181"/>
      <c r="S53" s="181"/>
      <c r="T53" s="181"/>
      <c r="U53" s="181"/>
      <c r="V53" s="181"/>
      <c r="W53" s="181"/>
      <c r="X53" s="181"/>
      <c r="Y53" s="181"/>
      <c r="Z53" s="181"/>
      <c r="AA53" s="181"/>
      <c r="AB53" s="181"/>
    </row>
    <row r="54" spans="7:28" x14ac:dyDescent="0.25">
      <c r="G54" s="181"/>
      <c r="H54" s="181"/>
      <c r="I54" s="181"/>
      <c r="J54" s="181"/>
      <c r="K54" s="181"/>
      <c r="L54" s="181"/>
      <c r="M54" s="181"/>
      <c r="N54" s="181"/>
      <c r="O54" s="181"/>
      <c r="P54" s="181"/>
      <c r="Q54" s="181"/>
      <c r="R54" s="181"/>
      <c r="S54" s="181"/>
      <c r="T54" s="181"/>
      <c r="U54" s="181"/>
      <c r="V54" s="181"/>
      <c r="W54" s="181"/>
      <c r="X54" s="181"/>
      <c r="Y54" s="181"/>
      <c r="Z54" s="181"/>
      <c r="AA54" s="181"/>
      <c r="AB54" s="181"/>
    </row>
    <row r="55" spans="7:28" x14ac:dyDescent="0.25">
      <c r="G55" s="181"/>
      <c r="H55" s="181"/>
      <c r="I55" s="181"/>
      <c r="J55" s="181"/>
      <c r="K55" s="181"/>
      <c r="L55" s="181"/>
      <c r="M55" s="181"/>
      <c r="N55" s="181"/>
      <c r="O55" s="181"/>
      <c r="P55" s="181"/>
      <c r="Q55" s="181"/>
      <c r="R55" s="181"/>
      <c r="S55" s="181"/>
      <c r="T55" s="181"/>
      <c r="U55" s="181"/>
      <c r="V55" s="181"/>
      <c r="W55" s="181"/>
      <c r="X55" s="181"/>
      <c r="Y55" s="181"/>
      <c r="Z55" s="181"/>
      <c r="AA55" s="181"/>
      <c r="AB55" s="181"/>
    </row>
    <row r="56" spans="7:28" x14ac:dyDescent="0.25">
      <c r="G56" s="181"/>
      <c r="H56" s="181"/>
      <c r="I56" s="181"/>
      <c r="J56" s="181"/>
      <c r="K56" s="181"/>
      <c r="L56" s="181"/>
      <c r="M56" s="181"/>
      <c r="N56" s="181"/>
      <c r="O56" s="181"/>
      <c r="P56" s="181"/>
      <c r="Q56" s="181"/>
      <c r="R56" s="181"/>
      <c r="S56" s="181"/>
      <c r="T56" s="181"/>
      <c r="U56" s="181"/>
      <c r="V56" s="181"/>
      <c r="W56" s="181"/>
      <c r="X56" s="181"/>
      <c r="Y56" s="181"/>
      <c r="Z56" s="181"/>
      <c r="AA56" s="181"/>
      <c r="AB56" s="181"/>
    </row>
    <row r="57" spans="7:28" x14ac:dyDescent="0.25">
      <c r="G57" s="181"/>
      <c r="H57" s="181"/>
      <c r="I57" s="181"/>
      <c r="J57" s="181"/>
      <c r="K57" s="181"/>
      <c r="L57" s="181"/>
      <c r="M57" s="181"/>
      <c r="N57" s="181"/>
      <c r="O57" s="181"/>
      <c r="P57" s="181"/>
      <c r="Q57" s="181"/>
      <c r="R57" s="181"/>
      <c r="S57" s="181"/>
      <c r="T57" s="181"/>
      <c r="U57" s="181"/>
      <c r="V57" s="181"/>
      <c r="W57" s="181"/>
      <c r="X57" s="181"/>
      <c r="Y57" s="181"/>
      <c r="Z57" s="181"/>
      <c r="AA57" s="181"/>
      <c r="AB57" s="181"/>
    </row>
    <row r="58" spans="7:28" x14ac:dyDescent="0.25">
      <c r="G58" s="181"/>
      <c r="H58" s="181"/>
      <c r="I58" s="181"/>
      <c r="J58" s="181"/>
      <c r="K58" s="181"/>
      <c r="L58" s="181"/>
      <c r="M58" s="181"/>
      <c r="N58" s="181"/>
      <c r="O58" s="181"/>
      <c r="P58" s="181"/>
      <c r="Q58" s="181"/>
      <c r="R58" s="181"/>
      <c r="S58" s="181"/>
      <c r="T58" s="181"/>
      <c r="U58" s="181"/>
      <c r="V58" s="181"/>
      <c r="W58" s="181"/>
      <c r="X58" s="181"/>
      <c r="Y58" s="181"/>
      <c r="Z58" s="181"/>
      <c r="AA58" s="181"/>
      <c r="AB58" s="181"/>
    </row>
    <row r="59" spans="7:28" x14ac:dyDescent="0.25">
      <c r="G59" s="181"/>
      <c r="H59" s="181"/>
      <c r="I59" s="181"/>
      <c r="J59" s="181"/>
      <c r="K59" s="181"/>
      <c r="L59" s="181"/>
      <c r="M59" s="181"/>
      <c r="N59" s="181"/>
      <c r="O59" s="181"/>
      <c r="P59" s="181"/>
      <c r="Q59" s="181"/>
      <c r="R59" s="181"/>
      <c r="S59" s="181"/>
      <c r="T59" s="181"/>
      <c r="U59" s="181"/>
      <c r="V59" s="181"/>
      <c r="W59" s="181"/>
      <c r="X59" s="181"/>
      <c r="Y59" s="181"/>
      <c r="Z59" s="181"/>
      <c r="AA59" s="181"/>
      <c r="AB59" s="181"/>
    </row>
    <row r="60" spans="7:28" x14ac:dyDescent="0.25">
      <c r="G60" s="181"/>
      <c r="H60" s="181"/>
      <c r="I60" s="181"/>
      <c r="J60" s="181"/>
      <c r="K60" s="181"/>
      <c r="L60" s="181"/>
      <c r="M60" s="181"/>
      <c r="N60" s="181"/>
      <c r="O60" s="181"/>
      <c r="P60" s="181"/>
      <c r="Q60" s="181"/>
      <c r="R60" s="181"/>
      <c r="S60" s="181"/>
      <c r="T60" s="181"/>
      <c r="U60" s="181"/>
      <c r="V60" s="181"/>
      <c r="W60" s="181"/>
      <c r="X60" s="181"/>
      <c r="Y60" s="181"/>
      <c r="Z60" s="181"/>
      <c r="AA60" s="181"/>
      <c r="AB60" s="181"/>
    </row>
    <row r="61" spans="7:28" x14ac:dyDescent="0.25">
      <c r="G61" s="181"/>
      <c r="H61" s="181"/>
      <c r="I61" s="181"/>
      <c r="J61" s="181"/>
      <c r="K61" s="181"/>
      <c r="L61" s="181"/>
      <c r="M61" s="181"/>
      <c r="N61" s="181"/>
      <c r="O61" s="181"/>
      <c r="P61" s="181"/>
      <c r="Q61" s="181"/>
      <c r="R61" s="181"/>
      <c r="S61" s="181"/>
      <c r="T61" s="181"/>
      <c r="U61" s="181"/>
      <c r="V61" s="181"/>
      <c r="W61" s="181"/>
      <c r="X61" s="181"/>
      <c r="Y61" s="181"/>
      <c r="Z61" s="181"/>
      <c r="AA61" s="181"/>
      <c r="AB61" s="181"/>
    </row>
    <row r="62" spans="7:28" x14ac:dyDescent="0.25">
      <c r="G62" s="181"/>
      <c r="H62" s="181"/>
      <c r="I62" s="181"/>
      <c r="J62" s="181"/>
      <c r="K62" s="181"/>
      <c r="L62" s="181"/>
      <c r="M62" s="181"/>
      <c r="N62" s="181"/>
      <c r="O62" s="181"/>
      <c r="P62" s="181"/>
      <c r="Q62" s="181"/>
      <c r="R62" s="181"/>
      <c r="S62" s="181"/>
      <c r="T62" s="181"/>
      <c r="U62" s="181"/>
      <c r="V62" s="181"/>
      <c r="W62" s="181"/>
      <c r="X62" s="181"/>
      <c r="Y62" s="181"/>
      <c r="Z62" s="181"/>
      <c r="AA62" s="181"/>
      <c r="AB62" s="181"/>
    </row>
    <row r="63" spans="7:28" x14ac:dyDescent="0.25">
      <c r="G63" s="181"/>
      <c r="H63" s="181"/>
      <c r="I63" s="181"/>
      <c r="J63" s="181"/>
      <c r="K63" s="181"/>
      <c r="L63" s="181"/>
      <c r="M63" s="181"/>
      <c r="N63" s="181"/>
      <c r="O63" s="181"/>
      <c r="P63" s="181"/>
      <c r="Q63" s="181"/>
      <c r="R63" s="181"/>
      <c r="S63" s="181"/>
      <c r="T63" s="181"/>
      <c r="U63" s="181"/>
      <c r="V63" s="181"/>
      <c r="W63" s="181"/>
      <c r="X63" s="181"/>
      <c r="Y63" s="181"/>
      <c r="Z63" s="181"/>
      <c r="AA63" s="181"/>
      <c r="AB63" s="181"/>
    </row>
    <row r="64" spans="7:28" x14ac:dyDescent="0.25">
      <c r="G64" s="181"/>
      <c r="H64" s="181"/>
      <c r="I64" s="181"/>
      <c r="J64" s="181"/>
      <c r="K64" s="181"/>
      <c r="L64" s="181"/>
      <c r="M64" s="181"/>
      <c r="N64" s="181"/>
      <c r="O64" s="181"/>
      <c r="P64" s="181"/>
      <c r="Q64" s="181"/>
      <c r="R64" s="181"/>
      <c r="S64" s="181"/>
      <c r="T64" s="181"/>
      <c r="U64" s="181"/>
      <c r="V64" s="181"/>
      <c r="W64" s="181"/>
      <c r="X64" s="181"/>
      <c r="Y64" s="181"/>
      <c r="Z64" s="181"/>
      <c r="AA64" s="181"/>
      <c r="AB64" s="181"/>
    </row>
    <row r="65" spans="7:28" x14ac:dyDescent="0.25">
      <c r="G65" s="181"/>
      <c r="H65" s="181"/>
      <c r="I65" s="181"/>
      <c r="J65" s="181"/>
      <c r="K65" s="181"/>
      <c r="L65" s="181"/>
      <c r="M65" s="181"/>
      <c r="N65" s="181"/>
      <c r="O65" s="181"/>
      <c r="P65" s="181"/>
      <c r="Q65" s="181"/>
      <c r="R65" s="181"/>
      <c r="S65" s="181"/>
      <c r="T65" s="181"/>
      <c r="U65" s="181"/>
      <c r="V65" s="181"/>
      <c r="W65" s="181"/>
      <c r="X65" s="181"/>
      <c r="Y65" s="181"/>
      <c r="Z65" s="181"/>
      <c r="AA65" s="181"/>
      <c r="AB65" s="181"/>
    </row>
    <row r="66" spans="7:28" x14ac:dyDescent="0.25">
      <c r="G66" s="177"/>
      <c r="H66" s="177"/>
      <c r="I66" s="177"/>
      <c r="J66" s="177"/>
      <c r="K66" s="177"/>
      <c r="L66" s="177"/>
      <c r="M66" s="177"/>
      <c r="N66" s="177"/>
      <c r="O66" s="177"/>
      <c r="P66" s="177"/>
      <c r="Q66" s="177"/>
      <c r="R66" s="177"/>
      <c r="S66" s="177"/>
      <c r="T66" s="177"/>
      <c r="U66" s="177"/>
      <c r="V66" s="177"/>
      <c r="W66" s="177"/>
      <c r="X66" s="177"/>
      <c r="Y66" s="177"/>
      <c r="Z66" s="177"/>
      <c r="AA66" s="177"/>
      <c r="AB66" s="177"/>
    </row>
    <row r="67" spans="7:28" x14ac:dyDescent="0.25">
      <c r="G67" s="177"/>
      <c r="H67" s="177"/>
      <c r="I67" s="177"/>
      <c r="J67" s="177"/>
      <c r="K67" s="177"/>
      <c r="L67" s="177"/>
      <c r="M67" s="177"/>
      <c r="N67" s="177"/>
      <c r="O67" s="177"/>
      <c r="P67" s="177"/>
      <c r="Q67" s="177"/>
      <c r="R67" s="177"/>
      <c r="S67" s="177"/>
      <c r="T67" s="177"/>
      <c r="U67" s="177"/>
      <c r="V67" s="177"/>
      <c r="W67" s="177"/>
      <c r="X67" s="177"/>
      <c r="Y67" s="177"/>
      <c r="Z67" s="177"/>
      <c r="AA67" s="177"/>
      <c r="AB67" s="177"/>
    </row>
    <row r="68" spans="7:28" x14ac:dyDescent="0.25">
      <c r="G68" s="177"/>
      <c r="H68" s="177"/>
      <c r="I68" s="177"/>
      <c r="J68" s="177"/>
      <c r="K68" s="177"/>
      <c r="L68" s="177"/>
      <c r="M68" s="177"/>
      <c r="N68" s="177"/>
      <c r="O68" s="177"/>
      <c r="P68" s="177"/>
      <c r="Q68" s="177"/>
      <c r="R68" s="177"/>
      <c r="S68" s="177"/>
      <c r="T68" s="177"/>
      <c r="U68" s="177"/>
      <c r="V68" s="177"/>
      <c r="W68" s="177"/>
      <c r="X68" s="177"/>
      <c r="Y68" s="177"/>
      <c r="Z68" s="177"/>
      <c r="AA68" s="177"/>
      <c r="AB68" s="177"/>
    </row>
  </sheetData>
  <conditionalFormatting sqref="G5:AB34">
    <cfRule type="cellIs" dxfId="1" priority="1" operator="lessThan">
      <formula>0</formula>
    </cfRule>
  </conditionalFormatting>
  <pageMargins left="0.7" right="0.7" top="0.78740157499999996" bottom="0.78740157499999996"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3F2E2-0224-4608-A2C1-694C692BB0E8}">
  <sheetPr>
    <tabColor theme="3" tint="0.79998168889431442"/>
  </sheetPr>
  <dimension ref="A1:W85"/>
  <sheetViews>
    <sheetView zoomScale="85" zoomScaleNormal="85" workbookViewId="0">
      <selection activeCell="B2" sqref="B2"/>
    </sheetView>
  </sheetViews>
  <sheetFormatPr baseColWidth="10" defaultColWidth="11.42578125" defaultRowHeight="15" x14ac:dyDescent="0.25"/>
  <cols>
    <col min="1" max="1" width="11.85546875" bestFit="1" customWidth="1"/>
    <col min="2" max="2" width="81.42578125" bestFit="1" customWidth="1"/>
    <col min="3" max="3" width="9.5703125" bestFit="1" customWidth="1"/>
    <col min="4" max="4" width="34.42578125" bestFit="1" customWidth="1"/>
    <col min="5" max="5" width="50.140625" bestFit="1" customWidth="1"/>
    <col min="6" max="6" width="10" bestFit="1" customWidth="1"/>
    <col min="7" max="23" width="8.42578125" bestFit="1" customWidth="1"/>
  </cols>
  <sheetData>
    <row r="1" spans="1:23" ht="18.75" customHeight="1" x14ac:dyDescent="0.3">
      <c r="A1" s="9" t="s">
        <v>76</v>
      </c>
      <c r="B1" s="9" t="s">
        <v>77</v>
      </c>
      <c r="C1" s="9" t="s">
        <v>78</v>
      </c>
      <c r="D1" s="9" t="s">
        <v>79</v>
      </c>
      <c r="E1" s="9" t="s">
        <v>80</v>
      </c>
      <c r="F1" s="9" t="s">
        <v>81</v>
      </c>
      <c r="G1" s="41" t="s">
        <v>82</v>
      </c>
      <c r="H1" s="41" t="s">
        <v>83</v>
      </c>
      <c r="I1" s="41" t="s">
        <v>84</v>
      </c>
      <c r="J1" s="41" t="s">
        <v>85</v>
      </c>
      <c r="K1" s="41" t="s">
        <v>86</v>
      </c>
      <c r="L1" s="41" t="s">
        <v>87</v>
      </c>
      <c r="M1" s="41" t="s">
        <v>88</v>
      </c>
      <c r="N1" s="41" t="s">
        <v>89</v>
      </c>
      <c r="O1" s="41" t="s">
        <v>90</v>
      </c>
      <c r="P1" s="41" t="s">
        <v>91</v>
      </c>
      <c r="Q1" s="41" t="s">
        <v>92</v>
      </c>
      <c r="R1" s="41" t="s">
        <v>93</v>
      </c>
      <c r="S1" s="41" t="s">
        <v>94</v>
      </c>
      <c r="T1" s="41" t="s">
        <v>95</v>
      </c>
      <c r="U1" s="41" t="s">
        <v>96</v>
      </c>
      <c r="V1" s="41" t="s">
        <v>97</v>
      </c>
      <c r="W1" s="41" t="s">
        <v>98</v>
      </c>
    </row>
    <row r="2" spans="1:23" ht="16.5" x14ac:dyDescent="0.3">
      <c r="A2" s="9">
        <v>1</v>
      </c>
      <c r="B2" s="9" t="s">
        <v>104</v>
      </c>
      <c r="C2" s="9" t="s">
        <v>65</v>
      </c>
      <c r="D2" s="150" t="s">
        <v>105</v>
      </c>
      <c r="E2" s="150"/>
      <c r="F2" s="142" t="s">
        <v>106</v>
      </c>
      <c r="G2" s="43">
        <v>170</v>
      </c>
      <c r="H2" s="43">
        <v>172</v>
      </c>
      <c r="I2" s="43">
        <v>192.4</v>
      </c>
      <c r="J2" s="43">
        <v>212.8</v>
      </c>
      <c r="K2" s="43">
        <v>233.20000000000002</v>
      </c>
      <c r="L2" s="43">
        <v>253.60000000000002</v>
      </c>
      <c r="M2" s="43">
        <v>274</v>
      </c>
      <c r="N2" s="43">
        <v>296.60000000000002</v>
      </c>
      <c r="O2" s="43">
        <v>319.20000000000005</v>
      </c>
      <c r="P2" s="43">
        <v>341.80000000000007</v>
      </c>
      <c r="Q2" s="43">
        <v>364.40000000000009</v>
      </c>
      <c r="R2" s="43">
        <v>387</v>
      </c>
      <c r="S2" s="43">
        <v>398</v>
      </c>
      <c r="T2" s="43">
        <v>442</v>
      </c>
      <c r="U2" s="43">
        <v>442</v>
      </c>
      <c r="V2" s="43">
        <v>442</v>
      </c>
      <c r="W2" s="43">
        <v>442</v>
      </c>
    </row>
    <row r="3" spans="1:23" ht="16.5" x14ac:dyDescent="0.3">
      <c r="A3" s="9">
        <v>2</v>
      </c>
      <c r="B3" s="9" t="s">
        <v>107</v>
      </c>
      <c r="C3" s="9" t="s">
        <v>65</v>
      </c>
      <c r="D3" s="150" t="s">
        <v>108</v>
      </c>
      <c r="E3" s="150"/>
      <c r="F3" s="145" t="s">
        <v>106</v>
      </c>
      <c r="G3" s="43">
        <v>157</v>
      </c>
      <c r="H3" s="43">
        <v>157</v>
      </c>
      <c r="I3" s="43">
        <v>162.4</v>
      </c>
      <c r="J3" s="43">
        <v>167.8</v>
      </c>
      <c r="K3" s="43">
        <v>173.20000000000002</v>
      </c>
      <c r="L3" s="43">
        <v>178.60000000000002</v>
      </c>
      <c r="M3" s="43">
        <v>184</v>
      </c>
      <c r="N3" s="43">
        <v>192.4</v>
      </c>
      <c r="O3" s="43">
        <v>200.8</v>
      </c>
      <c r="P3" s="43">
        <v>209.20000000000002</v>
      </c>
      <c r="Q3" s="43">
        <v>217.60000000000002</v>
      </c>
      <c r="R3" s="43">
        <v>226</v>
      </c>
      <c r="S3" s="43">
        <v>239.6</v>
      </c>
      <c r="T3" s="43">
        <v>309.60000000000002</v>
      </c>
      <c r="U3" s="43">
        <v>317.40000000000003</v>
      </c>
      <c r="V3" s="43">
        <v>325.20000000000005</v>
      </c>
      <c r="W3" s="43">
        <v>333</v>
      </c>
    </row>
    <row r="4" spans="1:23" ht="16.5" x14ac:dyDescent="0.3">
      <c r="A4" s="9">
        <v>3</v>
      </c>
      <c r="B4" s="9" t="s">
        <v>109</v>
      </c>
      <c r="C4" s="9" t="s">
        <v>65</v>
      </c>
      <c r="D4" s="150" t="s">
        <v>110</v>
      </c>
      <c r="E4" s="150"/>
      <c r="F4" s="142" t="s">
        <v>106</v>
      </c>
      <c r="G4" s="43">
        <v>102</v>
      </c>
      <c r="H4" s="43">
        <v>102</v>
      </c>
      <c r="I4" s="43">
        <v>104.6</v>
      </c>
      <c r="J4" s="43">
        <v>107.19999999999999</v>
      </c>
      <c r="K4" s="43">
        <v>109.79999999999998</v>
      </c>
      <c r="L4" s="43">
        <v>112.39999999999998</v>
      </c>
      <c r="M4" s="43">
        <v>115</v>
      </c>
      <c r="N4" s="43">
        <v>120.2</v>
      </c>
      <c r="O4" s="43">
        <v>125.4</v>
      </c>
      <c r="P4" s="43">
        <v>130.6</v>
      </c>
      <c r="Q4" s="43">
        <v>135.79999999999998</v>
      </c>
      <c r="R4" s="43">
        <v>141</v>
      </c>
      <c r="S4" s="43">
        <v>150</v>
      </c>
      <c r="T4" s="43">
        <v>194</v>
      </c>
      <c r="U4" s="43">
        <v>198</v>
      </c>
      <c r="V4" s="43">
        <v>202</v>
      </c>
      <c r="W4" s="43">
        <v>206</v>
      </c>
    </row>
    <row r="5" spans="1:23" ht="16.5" x14ac:dyDescent="0.3">
      <c r="A5" s="9">
        <v>4</v>
      </c>
      <c r="B5" s="9" t="s">
        <v>111</v>
      </c>
      <c r="C5" s="9" t="s">
        <v>65</v>
      </c>
      <c r="D5" s="42" t="s">
        <v>112</v>
      </c>
      <c r="E5" s="9" t="s">
        <v>113</v>
      </c>
      <c r="F5" s="144" t="s">
        <v>114</v>
      </c>
      <c r="G5" s="46">
        <v>31</v>
      </c>
      <c r="H5" s="46">
        <v>31.527999999999999</v>
      </c>
      <c r="I5" s="46">
        <v>32.228000000000002</v>
      </c>
      <c r="J5" s="46">
        <v>32.928000000000004</v>
      </c>
      <c r="K5" s="46">
        <v>33.668000000000006</v>
      </c>
      <c r="L5" s="46">
        <v>34.468000000000004</v>
      </c>
      <c r="M5" s="46">
        <v>35.128</v>
      </c>
      <c r="N5" s="46">
        <v>35.744</v>
      </c>
      <c r="O5" s="46">
        <v>36.316000000000003</v>
      </c>
      <c r="P5" s="46">
        <v>36.844000000000001</v>
      </c>
      <c r="Q5" s="46">
        <v>37.283999999999999</v>
      </c>
      <c r="R5" s="46">
        <v>37.783999999999999</v>
      </c>
      <c r="S5" s="46">
        <v>38.183999999999997</v>
      </c>
      <c r="T5" s="46">
        <v>38.583999999999996</v>
      </c>
      <c r="U5" s="46">
        <v>38.783999999999999</v>
      </c>
      <c r="V5" s="46">
        <v>38.884</v>
      </c>
      <c r="W5" s="46">
        <v>39.015999999999998</v>
      </c>
    </row>
    <row r="6" spans="1:23" ht="16.5" x14ac:dyDescent="0.3">
      <c r="A6" s="9">
        <v>5</v>
      </c>
      <c r="B6" s="9" t="s">
        <v>115</v>
      </c>
      <c r="C6" s="9" t="s">
        <v>65</v>
      </c>
      <c r="D6" s="42" t="s">
        <v>112</v>
      </c>
      <c r="E6" s="9" t="s">
        <v>116</v>
      </c>
      <c r="F6" s="141" t="s">
        <v>114</v>
      </c>
      <c r="G6" s="46">
        <v>1</v>
      </c>
      <c r="H6" s="46">
        <v>1.2</v>
      </c>
      <c r="I6" s="46">
        <v>1.4279999999999999</v>
      </c>
      <c r="J6" s="46">
        <v>1.484</v>
      </c>
      <c r="K6" s="46">
        <v>1.524</v>
      </c>
      <c r="L6" s="46">
        <v>1.6400000000000001</v>
      </c>
      <c r="M6" s="46">
        <v>1.5</v>
      </c>
      <c r="N6" s="46">
        <v>1.4</v>
      </c>
      <c r="O6" s="46">
        <v>1.3</v>
      </c>
      <c r="P6" s="46">
        <v>1.2</v>
      </c>
      <c r="Q6" s="46">
        <v>1</v>
      </c>
      <c r="R6" s="46">
        <v>0.94799999999999995</v>
      </c>
      <c r="S6" s="46">
        <v>0.79200000000000004</v>
      </c>
      <c r="T6" s="46">
        <v>0.45600000000000002</v>
      </c>
      <c r="U6" s="46">
        <v>0.64800000000000002</v>
      </c>
      <c r="V6" s="46">
        <v>0.38</v>
      </c>
      <c r="W6" s="46">
        <v>0.3</v>
      </c>
    </row>
    <row r="7" spans="1:23" ht="16.5" x14ac:dyDescent="0.3">
      <c r="A7" s="9">
        <v>6</v>
      </c>
      <c r="B7" s="9" t="s">
        <v>117</v>
      </c>
      <c r="C7" s="9" t="s">
        <v>65</v>
      </c>
      <c r="D7" s="42" t="s">
        <v>112</v>
      </c>
      <c r="E7" s="9" t="s">
        <v>118</v>
      </c>
      <c r="F7" s="144" t="s">
        <v>114</v>
      </c>
      <c r="G7" s="46">
        <v>0.44</v>
      </c>
      <c r="H7" s="46">
        <v>0.52800000000000002</v>
      </c>
      <c r="I7" s="46">
        <v>0.7</v>
      </c>
      <c r="J7" s="46">
        <v>0.7</v>
      </c>
      <c r="K7" s="46">
        <v>0.74</v>
      </c>
      <c r="L7" s="46">
        <v>0.8</v>
      </c>
      <c r="M7" s="46">
        <v>0.66</v>
      </c>
      <c r="N7" s="46">
        <v>0.61599999999999999</v>
      </c>
      <c r="O7" s="46">
        <v>0.57200000000000006</v>
      </c>
      <c r="P7" s="46">
        <v>0.52800000000000002</v>
      </c>
      <c r="Q7" s="46">
        <v>0.44</v>
      </c>
      <c r="R7" s="46">
        <v>0.5</v>
      </c>
      <c r="S7" s="46">
        <v>0.4</v>
      </c>
      <c r="T7" s="46">
        <v>0.4</v>
      </c>
      <c r="U7" s="46">
        <v>0.2</v>
      </c>
      <c r="V7" s="46">
        <v>0.1</v>
      </c>
      <c r="W7" s="46">
        <v>0.13200000000000001</v>
      </c>
    </row>
    <row r="8" spans="1:23" ht="16.5" x14ac:dyDescent="0.3">
      <c r="A8" s="9">
        <v>7</v>
      </c>
      <c r="B8" s="9" t="s">
        <v>119</v>
      </c>
      <c r="C8" s="9" t="s">
        <v>65</v>
      </c>
      <c r="D8" s="42" t="s">
        <v>112</v>
      </c>
      <c r="E8" s="9" t="s">
        <v>120</v>
      </c>
      <c r="F8" s="141" t="s">
        <v>114</v>
      </c>
      <c r="G8" s="46">
        <v>0.56000000000000005</v>
      </c>
      <c r="H8" s="46">
        <v>0.67199999999999993</v>
      </c>
      <c r="I8" s="46">
        <v>0.72799999999999998</v>
      </c>
      <c r="J8" s="46">
        <v>0.78399999999999992</v>
      </c>
      <c r="K8" s="46">
        <v>0.78399999999999992</v>
      </c>
      <c r="L8" s="46">
        <v>0.84</v>
      </c>
      <c r="M8" s="46">
        <v>0.84</v>
      </c>
      <c r="N8" s="46">
        <v>0.78399999999999992</v>
      </c>
      <c r="O8" s="46">
        <v>0.72799999999999998</v>
      </c>
      <c r="P8" s="46">
        <v>0.67199999999999993</v>
      </c>
      <c r="Q8" s="46">
        <v>0.56000000000000005</v>
      </c>
      <c r="R8" s="46">
        <v>0.44800000000000001</v>
      </c>
      <c r="S8" s="46">
        <v>0.39199999999999996</v>
      </c>
      <c r="T8" s="46">
        <v>5.6000000000000001E-2</v>
      </c>
      <c r="U8" s="46">
        <v>0.44800000000000001</v>
      </c>
      <c r="V8" s="46">
        <v>0.28000000000000003</v>
      </c>
      <c r="W8" s="46">
        <v>0.16799999999999998</v>
      </c>
    </row>
    <row r="9" spans="1:23" ht="16.5" x14ac:dyDescent="0.3">
      <c r="A9" s="9">
        <v>8</v>
      </c>
      <c r="B9" s="9" t="s">
        <v>121</v>
      </c>
      <c r="C9" s="9" t="s">
        <v>65</v>
      </c>
      <c r="D9" s="42" t="s">
        <v>112</v>
      </c>
      <c r="E9" s="9" t="s">
        <v>122</v>
      </c>
      <c r="F9" s="144" t="s">
        <v>114</v>
      </c>
      <c r="G9" s="46">
        <v>0</v>
      </c>
      <c r="H9" s="46">
        <v>0</v>
      </c>
      <c r="I9" s="46">
        <v>0</v>
      </c>
      <c r="J9" s="46">
        <v>0</v>
      </c>
      <c r="K9" s="46">
        <v>0</v>
      </c>
      <c r="L9" s="46">
        <v>0</v>
      </c>
      <c r="M9" s="46">
        <v>0</v>
      </c>
      <c r="N9" s="46">
        <v>0</v>
      </c>
      <c r="O9" s="46">
        <v>0</v>
      </c>
      <c r="P9" s="46">
        <v>0</v>
      </c>
      <c r="Q9" s="46">
        <v>0</v>
      </c>
      <c r="R9" s="46">
        <v>0</v>
      </c>
      <c r="S9" s="46">
        <v>0</v>
      </c>
      <c r="T9" s="46">
        <v>0</v>
      </c>
      <c r="U9" s="46">
        <v>0</v>
      </c>
      <c r="V9" s="46">
        <v>0</v>
      </c>
      <c r="W9" s="46">
        <v>0</v>
      </c>
    </row>
    <row r="10" spans="1:23" ht="16.5" x14ac:dyDescent="0.3">
      <c r="A10" s="9">
        <v>9</v>
      </c>
      <c r="B10" s="9" t="s">
        <v>123</v>
      </c>
      <c r="C10" s="9" t="s">
        <v>65</v>
      </c>
      <c r="D10" s="42" t="s">
        <v>124</v>
      </c>
      <c r="E10" s="9" t="s">
        <v>113</v>
      </c>
      <c r="F10" s="141" t="s">
        <v>114</v>
      </c>
      <c r="G10" s="43">
        <v>415</v>
      </c>
      <c r="H10" s="43">
        <v>418.7</v>
      </c>
      <c r="I10" s="43">
        <v>422.4</v>
      </c>
      <c r="J10" s="43">
        <v>426.9</v>
      </c>
      <c r="K10" s="43">
        <v>432.2</v>
      </c>
      <c r="L10" s="43">
        <v>437.7</v>
      </c>
      <c r="M10" s="43">
        <v>443.2</v>
      </c>
      <c r="N10" s="43">
        <v>449.09999999999997</v>
      </c>
      <c r="O10" s="43">
        <v>454.99999999999994</v>
      </c>
      <c r="P10" s="43">
        <v>460.79999999999995</v>
      </c>
      <c r="Q10" s="43">
        <v>466.59999999999997</v>
      </c>
      <c r="R10" s="43">
        <v>472.4</v>
      </c>
      <c r="S10" s="43">
        <v>477.7</v>
      </c>
      <c r="T10" s="43">
        <v>482.09999999999997</v>
      </c>
      <c r="U10" s="43">
        <v>485.9</v>
      </c>
      <c r="V10" s="43">
        <v>488.4</v>
      </c>
      <c r="W10" s="43">
        <v>490.38</v>
      </c>
    </row>
    <row r="11" spans="1:23" ht="16.5" x14ac:dyDescent="0.3">
      <c r="A11" s="9">
        <v>10</v>
      </c>
      <c r="B11" s="9" t="s">
        <v>125</v>
      </c>
      <c r="C11" s="9" t="s">
        <v>65</v>
      </c>
      <c r="D11" s="42" t="s">
        <v>124</v>
      </c>
      <c r="E11" s="9" t="s">
        <v>116</v>
      </c>
      <c r="F11" s="144" t="s">
        <v>114</v>
      </c>
      <c r="G11" s="46">
        <v>6</v>
      </c>
      <c r="H11" s="46">
        <v>6.78</v>
      </c>
      <c r="I11" s="46">
        <v>6.78</v>
      </c>
      <c r="J11" s="46">
        <v>7.8599999999999994</v>
      </c>
      <c r="K11" s="46">
        <v>8.94</v>
      </c>
      <c r="L11" s="46">
        <v>9.532</v>
      </c>
      <c r="M11" s="46">
        <v>9.6999999999999993</v>
      </c>
      <c r="N11" s="46">
        <v>10.940000000000001</v>
      </c>
      <c r="O11" s="46">
        <v>11.5</v>
      </c>
      <c r="P11" s="46">
        <v>11.68</v>
      </c>
      <c r="Q11" s="46">
        <v>11.96</v>
      </c>
      <c r="R11" s="46">
        <v>11.96</v>
      </c>
      <c r="S11" s="46">
        <v>11.74</v>
      </c>
      <c r="T11" s="46">
        <v>8.32</v>
      </c>
      <c r="U11" s="46">
        <v>6.6</v>
      </c>
      <c r="V11" s="46">
        <v>5.0199999999999996</v>
      </c>
      <c r="W11" s="46">
        <v>4.5</v>
      </c>
    </row>
    <row r="12" spans="1:23" ht="16.5" x14ac:dyDescent="0.3">
      <c r="A12" s="9">
        <v>11</v>
      </c>
      <c r="B12" s="9" t="s">
        <v>126</v>
      </c>
      <c r="C12" s="9" t="s">
        <v>65</v>
      </c>
      <c r="D12" s="42" t="s">
        <v>124</v>
      </c>
      <c r="E12" s="9" t="s">
        <v>118</v>
      </c>
      <c r="F12" s="141" t="s">
        <v>114</v>
      </c>
      <c r="G12" s="46">
        <v>3.2</v>
      </c>
      <c r="H12" s="46">
        <v>3.7</v>
      </c>
      <c r="I12" s="46">
        <v>3.7</v>
      </c>
      <c r="J12" s="46">
        <v>4.5</v>
      </c>
      <c r="K12" s="46">
        <v>5.3</v>
      </c>
      <c r="L12" s="46">
        <v>5.5</v>
      </c>
      <c r="M12" s="46">
        <v>5.5</v>
      </c>
      <c r="N12" s="46">
        <v>5.9</v>
      </c>
      <c r="O12" s="46">
        <v>5.9</v>
      </c>
      <c r="P12" s="46">
        <v>5.8</v>
      </c>
      <c r="Q12" s="46">
        <v>5.8</v>
      </c>
      <c r="R12" s="46">
        <v>5.8</v>
      </c>
      <c r="S12" s="46">
        <v>5.3</v>
      </c>
      <c r="T12" s="46">
        <v>4.4000000000000004</v>
      </c>
      <c r="U12" s="46">
        <v>3.8</v>
      </c>
      <c r="V12" s="46">
        <v>2.5</v>
      </c>
      <c r="W12" s="46">
        <v>1.98</v>
      </c>
    </row>
    <row r="13" spans="1:23" ht="16.5" x14ac:dyDescent="0.3">
      <c r="A13" s="9">
        <v>12</v>
      </c>
      <c r="B13" s="9" t="s">
        <v>127</v>
      </c>
      <c r="C13" s="9" t="s">
        <v>65</v>
      </c>
      <c r="D13" s="42" t="s">
        <v>124</v>
      </c>
      <c r="E13" s="9" t="s">
        <v>120</v>
      </c>
      <c r="F13" s="144" t="s">
        <v>114</v>
      </c>
      <c r="G13" s="46">
        <v>2.8</v>
      </c>
      <c r="H13" s="46">
        <v>3.08</v>
      </c>
      <c r="I13" s="46">
        <v>3.08</v>
      </c>
      <c r="J13" s="46">
        <v>3.36</v>
      </c>
      <c r="K13" s="46">
        <v>3.64</v>
      </c>
      <c r="L13" s="46">
        <v>4.032</v>
      </c>
      <c r="M13" s="46">
        <v>4.2</v>
      </c>
      <c r="N13" s="46">
        <v>5.04</v>
      </c>
      <c r="O13" s="46">
        <v>5.6</v>
      </c>
      <c r="P13" s="46">
        <v>5.88</v>
      </c>
      <c r="Q13" s="46">
        <v>6.16</v>
      </c>
      <c r="R13" s="46">
        <v>6.16</v>
      </c>
      <c r="S13" s="46">
        <v>6.44</v>
      </c>
      <c r="T13" s="46">
        <v>3.92</v>
      </c>
      <c r="U13" s="46">
        <v>2.8</v>
      </c>
      <c r="V13" s="46">
        <v>2.52</v>
      </c>
      <c r="W13" s="46">
        <v>2.52</v>
      </c>
    </row>
    <row r="14" spans="1:23" ht="16.5" x14ac:dyDescent="0.3">
      <c r="A14" s="9">
        <v>13</v>
      </c>
      <c r="B14" s="9" t="s">
        <v>128</v>
      </c>
      <c r="C14" s="9" t="s">
        <v>65</v>
      </c>
      <c r="D14" s="42" t="s">
        <v>124</v>
      </c>
      <c r="E14" s="9" t="s">
        <v>122</v>
      </c>
      <c r="F14" s="141" t="s">
        <v>114</v>
      </c>
      <c r="G14" s="46">
        <v>1.5</v>
      </c>
      <c r="H14" s="46">
        <v>1.9</v>
      </c>
      <c r="I14" s="46">
        <v>1.8</v>
      </c>
      <c r="J14" s="46">
        <v>2.7</v>
      </c>
      <c r="K14" s="46">
        <v>2.5</v>
      </c>
      <c r="L14" s="46">
        <v>2.4</v>
      </c>
      <c r="M14" s="46">
        <v>2.5</v>
      </c>
      <c r="N14" s="46">
        <v>2.2000000000000002</v>
      </c>
      <c r="O14" s="46">
        <v>3.1</v>
      </c>
      <c r="P14" s="46">
        <v>1.5</v>
      </c>
      <c r="Q14" s="46">
        <v>1.5</v>
      </c>
      <c r="R14" s="46">
        <v>2.2000000000000002</v>
      </c>
      <c r="S14" s="46">
        <v>1.7</v>
      </c>
      <c r="T14" s="46">
        <v>1.9</v>
      </c>
      <c r="U14" s="46">
        <v>1.4</v>
      </c>
      <c r="V14" s="46">
        <v>1.7</v>
      </c>
      <c r="W14" s="46">
        <v>1.5</v>
      </c>
    </row>
    <row r="15" spans="1:23" ht="16.5" x14ac:dyDescent="0.3">
      <c r="A15" s="9">
        <v>14</v>
      </c>
      <c r="B15" s="9" t="s">
        <v>129</v>
      </c>
      <c r="C15" s="9" t="s">
        <v>65</v>
      </c>
      <c r="D15" s="42" t="s">
        <v>130</v>
      </c>
      <c r="E15" s="9" t="s">
        <v>113</v>
      </c>
      <c r="F15" s="144" t="s">
        <v>114</v>
      </c>
      <c r="G15" s="43">
        <v>1101</v>
      </c>
      <c r="H15" s="43">
        <v>1111.0999999999999</v>
      </c>
      <c r="I15" s="43">
        <v>1121.3</v>
      </c>
      <c r="J15" s="43">
        <v>1132.3</v>
      </c>
      <c r="K15" s="43">
        <v>1145.2</v>
      </c>
      <c r="L15" s="43">
        <v>1159.3</v>
      </c>
      <c r="M15" s="43">
        <v>1174.3</v>
      </c>
      <c r="N15" s="43">
        <v>1190.5</v>
      </c>
      <c r="O15" s="43">
        <v>1207.5</v>
      </c>
      <c r="P15" s="43">
        <v>1224.0999999999999</v>
      </c>
      <c r="Q15" s="43">
        <v>1241.1999999999998</v>
      </c>
      <c r="R15" s="43">
        <v>1258.6999999999998</v>
      </c>
      <c r="S15" s="43">
        <v>1276.1999999999998</v>
      </c>
      <c r="T15" s="43">
        <v>1289.3999999999999</v>
      </c>
      <c r="U15" s="43">
        <v>1300.8999999999999</v>
      </c>
      <c r="V15" s="43">
        <v>1311.3999999999999</v>
      </c>
      <c r="W15" s="43">
        <v>1320.1</v>
      </c>
    </row>
    <row r="16" spans="1:23" ht="16.5" x14ac:dyDescent="0.3">
      <c r="A16" s="9">
        <v>15</v>
      </c>
      <c r="B16" s="9" t="s">
        <v>131</v>
      </c>
      <c r="C16" s="9" t="s">
        <v>65</v>
      </c>
      <c r="D16" s="42" t="s">
        <v>130</v>
      </c>
      <c r="E16" s="9" t="s">
        <v>116</v>
      </c>
      <c r="F16" s="141" t="s">
        <v>114</v>
      </c>
      <c r="G16" s="46">
        <v>16.465600000000002</v>
      </c>
      <c r="H16" s="46">
        <v>17.716000000000001</v>
      </c>
      <c r="I16" s="46">
        <v>18.04</v>
      </c>
      <c r="J16" s="46">
        <v>19.96</v>
      </c>
      <c r="K16" s="46">
        <v>22.98</v>
      </c>
      <c r="L16" s="46">
        <v>26.98</v>
      </c>
      <c r="M16" s="46">
        <v>29</v>
      </c>
      <c r="N16" s="46">
        <v>31.32</v>
      </c>
      <c r="O16" s="46">
        <v>33.799999999999997</v>
      </c>
      <c r="P16" s="46">
        <v>33.96</v>
      </c>
      <c r="Q16" s="46">
        <v>35.020000000000003</v>
      </c>
      <c r="R16" s="46">
        <v>35.980000000000004</v>
      </c>
      <c r="S16" s="46">
        <v>35.980000000000004</v>
      </c>
      <c r="T16" s="46">
        <v>24.551200000000001</v>
      </c>
      <c r="U16" s="46">
        <v>19.0656</v>
      </c>
      <c r="V16" s="46">
        <v>17.78</v>
      </c>
      <c r="W16" s="46">
        <v>15.98</v>
      </c>
    </row>
    <row r="17" spans="1:23" ht="16.5" x14ac:dyDescent="0.3">
      <c r="A17" s="9">
        <v>16</v>
      </c>
      <c r="B17" s="9" t="s">
        <v>132</v>
      </c>
      <c r="C17" s="9" t="s">
        <v>65</v>
      </c>
      <c r="D17" s="42" t="s">
        <v>130</v>
      </c>
      <c r="E17" s="9" t="s">
        <v>118</v>
      </c>
      <c r="F17" s="144" t="s">
        <v>114</v>
      </c>
      <c r="G17" s="46">
        <v>8.9</v>
      </c>
      <c r="H17" s="46">
        <v>10.1</v>
      </c>
      <c r="I17" s="46">
        <v>10.199999999999999</v>
      </c>
      <c r="J17" s="46">
        <v>11</v>
      </c>
      <c r="K17" s="46">
        <v>12.9</v>
      </c>
      <c r="L17" s="46">
        <v>14.1</v>
      </c>
      <c r="M17" s="46">
        <v>15</v>
      </c>
      <c r="N17" s="46">
        <v>16.2</v>
      </c>
      <c r="O17" s="46">
        <v>17</v>
      </c>
      <c r="P17" s="46">
        <v>16.600000000000001</v>
      </c>
      <c r="Q17" s="46">
        <v>17.100000000000001</v>
      </c>
      <c r="R17" s="46">
        <v>17.5</v>
      </c>
      <c r="S17" s="46">
        <v>17.5</v>
      </c>
      <c r="T17" s="46">
        <v>13.2</v>
      </c>
      <c r="U17" s="46">
        <v>11.5</v>
      </c>
      <c r="V17" s="46">
        <v>10.5</v>
      </c>
      <c r="W17" s="46">
        <v>8.6999999999999993</v>
      </c>
    </row>
    <row r="18" spans="1:23" ht="16.5" x14ac:dyDescent="0.3">
      <c r="A18" s="9">
        <v>17</v>
      </c>
      <c r="B18" s="9" t="s">
        <v>133</v>
      </c>
      <c r="C18" s="9" t="s">
        <v>65</v>
      </c>
      <c r="D18" s="42" t="s">
        <v>130</v>
      </c>
      <c r="E18" s="9" t="s">
        <v>120</v>
      </c>
      <c r="F18" s="141" t="s">
        <v>114</v>
      </c>
      <c r="G18" s="46">
        <v>7.5655999999999999</v>
      </c>
      <c r="H18" s="46">
        <v>7.6159999999999997</v>
      </c>
      <c r="I18" s="46">
        <v>7.84</v>
      </c>
      <c r="J18" s="46">
        <v>8.9600000000000009</v>
      </c>
      <c r="K18" s="46">
        <v>10.08</v>
      </c>
      <c r="L18" s="46">
        <v>12.88</v>
      </c>
      <c r="M18" s="46">
        <v>14</v>
      </c>
      <c r="N18" s="46">
        <v>15.12</v>
      </c>
      <c r="O18" s="46">
        <v>16.8</v>
      </c>
      <c r="P18" s="46">
        <v>17.36</v>
      </c>
      <c r="Q18" s="46">
        <v>17.920000000000002</v>
      </c>
      <c r="R18" s="46">
        <v>18.48</v>
      </c>
      <c r="S18" s="46">
        <v>18.48</v>
      </c>
      <c r="T18" s="46">
        <v>11.3512</v>
      </c>
      <c r="U18" s="46">
        <v>7.5655999999999999</v>
      </c>
      <c r="V18" s="46">
        <v>7.28</v>
      </c>
      <c r="W18" s="46">
        <v>7.28</v>
      </c>
    </row>
    <row r="19" spans="1:23" ht="16.5" x14ac:dyDescent="0.3">
      <c r="A19" s="9">
        <v>18</v>
      </c>
      <c r="B19" s="9" t="s">
        <v>134</v>
      </c>
      <c r="C19" s="9" t="s">
        <v>65</v>
      </c>
      <c r="D19" s="42" t="s">
        <v>130</v>
      </c>
      <c r="E19" s="9" t="s">
        <v>122</v>
      </c>
      <c r="F19" s="144" t="s">
        <v>114</v>
      </c>
      <c r="G19" s="46">
        <v>7.5</v>
      </c>
      <c r="H19" s="46">
        <v>9.6999999999999993</v>
      </c>
      <c r="I19" s="46">
        <v>9.6</v>
      </c>
      <c r="J19" s="46">
        <v>14.2</v>
      </c>
      <c r="K19" s="46">
        <v>11.9</v>
      </c>
      <c r="L19" s="46">
        <v>12.5</v>
      </c>
      <c r="M19" s="46">
        <v>10</v>
      </c>
      <c r="N19" s="46">
        <v>11.1</v>
      </c>
      <c r="O19" s="46">
        <v>12</v>
      </c>
      <c r="P19" s="46">
        <v>10</v>
      </c>
      <c r="Q19" s="46">
        <v>9.9</v>
      </c>
      <c r="R19" s="46">
        <v>11.7</v>
      </c>
      <c r="S19" s="46">
        <v>11.1</v>
      </c>
      <c r="T19" s="46">
        <v>16.100000000000001</v>
      </c>
      <c r="U19" s="46">
        <v>6.1</v>
      </c>
      <c r="V19" s="46">
        <v>16.5</v>
      </c>
      <c r="W19" s="46">
        <v>4.8</v>
      </c>
    </row>
    <row r="20" spans="1:23" ht="16.5" x14ac:dyDescent="0.3">
      <c r="A20" s="9">
        <v>19</v>
      </c>
      <c r="B20" s="9" t="s">
        <v>135</v>
      </c>
      <c r="C20" s="9" t="s">
        <v>65</v>
      </c>
      <c r="D20" s="42" t="s">
        <v>136</v>
      </c>
      <c r="E20" s="9" t="s">
        <v>113</v>
      </c>
      <c r="F20" s="141" t="s">
        <v>137</v>
      </c>
      <c r="G20" s="43">
        <v>8</v>
      </c>
      <c r="H20" s="43">
        <v>8</v>
      </c>
      <c r="I20" s="43">
        <v>8</v>
      </c>
      <c r="J20" s="43">
        <v>9</v>
      </c>
      <c r="K20" s="43">
        <v>9</v>
      </c>
      <c r="L20" s="43">
        <v>9</v>
      </c>
      <c r="M20" s="43">
        <v>9</v>
      </c>
      <c r="N20" s="43">
        <v>10</v>
      </c>
      <c r="O20" s="43">
        <v>10</v>
      </c>
      <c r="P20" s="43">
        <v>10</v>
      </c>
      <c r="Q20" s="43">
        <v>10</v>
      </c>
      <c r="R20" s="43">
        <v>10</v>
      </c>
      <c r="S20" s="43">
        <v>10</v>
      </c>
      <c r="T20" s="43">
        <v>10</v>
      </c>
      <c r="U20" s="43">
        <v>10</v>
      </c>
      <c r="V20" s="43">
        <v>10</v>
      </c>
      <c r="W20" s="43">
        <v>10</v>
      </c>
    </row>
    <row r="21" spans="1:23" ht="16.5" x14ac:dyDescent="0.3">
      <c r="A21" s="9">
        <v>20</v>
      </c>
      <c r="B21" s="9" t="s">
        <v>138</v>
      </c>
      <c r="C21" s="9" t="s">
        <v>65</v>
      </c>
      <c r="D21" s="42" t="s">
        <v>136</v>
      </c>
      <c r="E21" s="9" t="s">
        <v>116</v>
      </c>
      <c r="F21" s="144" t="s">
        <v>137</v>
      </c>
      <c r="G21" s="46">
        <v>0</v>
      </c>
      <c r="H21" s="46">
        <v>0</v>
      </c>
      <c r="I21" s="46">
        <v>0</v>
      </c>
      <c r="J21" s="46">
        <v>1</v>
      </c>
      <c r="K21" s="46">
        <v>1</v>
      </c>
      <c r="L21" s="46">
        <v>0</v>
      </c>
      <c r="M21" s="46">
        <v>0</v>
      </c>
      <c r="N21" s="46">
        <v>1</v>
      </c>
      <c r="O21" s="46">
        <v>0</v>
      </c>
      <c r="P21" s="46">
        <v>1</v>
      </c>
      <c r="Q21" s="46">
        <v>0</v>
      </c>
      <c r="R21" s="46">
        <v>0</v>
      </c>
      <c r="S21" s="46">
        <v>0</v>
      </c>
      <c r="T21" s="46">
        <v>0</v>
      </c>
      <c r="U21" s="46">
        <v>0</v>
      </c>
      <c r="V21" s="46">
        <v>0</v>
      </c>
      <c r="W21" s="46">
        <v>0</v>
      </c>
    </row>
    <row r="22" spans="1:23" ht="16.5" x14ac:dyDescent="0.3">
      <c r="A22" s="9">
        <v>21</v>
      </c>
      <c r="B22" s="9" t="s">
        <v>139</v>
      </c>
      <c r="C22" s="9" t="s">
        <v>65</v>
      </c>
      <c r="D22" s="42" t="s">
        <v>136</v>
      </c>
      <c r="E22" s="9" t="s">
        <v>118</v>
      </c>
      <c r="F22" s="141" t="s">
        <v>137</v>
      </c>
      <c r="G22" s="46">
        <v>0</v>
      </c>
      <c r="H22" s="46">
        <v>0</v>
      </c>
      <c r="I22" s="46">
        <v>0</v>
      </c>
      <c r="J22" s="46">
        <v>1</v>
      </c>
      <c r="K22" s="46">
        <v>0</v>
      </c>
      <c r="L22" s="46">
        <v>0</v>
      </c>
      <c r="M22" s="46">
        <v>0</v>
      </c>
      <c r="N22" s="46">
        <v>1</v>
      </c>
      <c r="O22" s="46">
        <v>0</v>
      </c>
      <c r="P22" s="46">
        <v>0</v>
      </c>
      <c r="Q22" s="46">
        <v>0</v>
      </c>
      <c r="R22" s="46">
        <v>0</v>
      </c>
      <c r="S22" s="46">
        <v>0</v>
      </c>
      <c r="T22" s="46">
        <v>0</v>
      </c>
      <c r="U22" s="46">
        <v>0</v>
      </c>
      <c r="V22" s="46">
        <v>0</v>
      </c>
      <c r="W22" s="46">
        <v>0</v>
      </c>
    </row>
    <row r="23" spans="1:23" ht="16.5" x14ac:dyDescent="0.3">
      <c r="A23" s="9">
        <v>22</v>
      </c>
      <c r="B23" s="9" t="s">
        <v>140</v>
      </c>
      <c r="C23" s="9" t="s">
        <v>65</v>
      </c>
      <c r="D23" s="42" t="s">
        <v>136</v>
      </c>
      <c r="E23" s="9" t="s">
        <v>120</v>
      </c>
      <c r="F23" s="144" t="s">
        <v>137</v>
      </c>
      <c r="G23" s="46">
        <v>0</v>
      </c>
      <c r="H23" s="46">
        <v>0</v>
      </c>
      <c r="I23" s="46">
        <v>0</v>
      </c>
      <c r="J23" s="46">
        <v>0</v>
      </c>
      <c r="K23" s="46">
        <v>1</v>
      </c>
      <c r="L23" s="46">
        <v>0</v>
      </c>
      <c r="M23" s="46">
        <v>0</v>
      </c>
      <c r="N23" s="46">
        <v>0</v>
      </c>
      <c r="O23" s="46">
        <v>0</v>
      </c>
      <c r="P23" s="46">
        <v>1</v>
      </c>
      <c r="Q23" s="46">
        <v>0</v>
      </c>
      <c r="R23" s="46">
        <v>0</v>
      </c>
      <c r="S23" s="46">
        <v>0</v>
      </c>
      <c r="T23" s="46">
        <v>0</v>
      </c>
      <c r="U23" s="46">
        <v>0</v>
      </c>
      <c r="V23" s="46">
        <v>0</v>
      </c>
      <c r="W23" s="46">
        <v>0</v>
      </c>
    </row>
    <row r="24" spans="1:23" ht="16.5" x14ac:dyDescent="0.3">
      <c r="A24" s="9">
        <v>23</v>
      </c>
      <c r="B24" s="9" t="s">
        <v>141</v>
      </c>
      <c r="C24" s="9" t="s">
        <v>65</v>
      </c>
      <c r="D24" s="42" t="s">
        <v>136</v>
      </c>
      <c r="E24" s="9" t="s">
        <v>122</v>
      </c>
      <c r="F24" s="141" t="s">
        <v>137</v>
      </c>
      <c r="G24" s="46">
        <v>0</v>
      </c>
      <c r="H24" s="46">
        <v>0</v>
      </c>
      <c r="I24" s="46">
        <v>0</v>
      </c>
      <c r="J24" s="46">
        <v>0</v>
      </c>
      <c r="K24" s="46">
        <v>0</v>
      </c>
      <c r="L24" s="46">
        <v>0</v>
      </c>
      <c r="M24" s="46">
        <v>0</v>
      </c>
      <c r="N24" s="46">
        <v>0</v>
      </c>
      <c r="O24" s="46">
        <v>0</v>
      </c>
      <c r="P24" s="46">
        <v>0</v>
      </c>
      <c r="Q24" s="46">
        <v>0</v>
      </c>
      <c r="R24" s="46">
        <v>0</v>
      </c>
      <c r="S24" s="46">
        <v>0</v>
      </c>
      <c r="T24" s="46">
        <v>0</v>
      </c>
      <c r="U24" s="46">
        <v>0</v>
      </c>
      <c r="V24" s="46">
        <v>0</v>
      </c>
      <c r="W24" s="46">
        <v>0</v>
      </c>
    </row>
    <row r="25" spans="1:23" ht="16.5" x14ac:dyDescent="0.3">
      <c r="A25" s="9">
        <v>24</v>
      </c>
      <c r="B25" s="9" t="s">
        <v>142</v>
      </c>
      <c r="C25" s="9" t="s">
        <v>65</v>
      </c>
      <c r="D25" s="42" t="s">
        <v>143</v>
      </c>
      <c r="E25" s="9" t="s">
        <v>113</v>
      </c>
      <c r="F25" s="144" t="s">
        <v>137</v>
      </c>
      <c r="G25" s="43">
        <v>4</v>
      </c>
      <c r="H25" s="43">
        <v>4</v>
      </c>
      <c r="I25" s="43">
        <v>4</v>
      </c>
      <c r="J25" s="43">
        <v>5</v>
      </c>
      <c r="K25" s="43">
        <v>5</v>
      </c>
      <c r="L25" s="43">
        <v>5</v>
      </c>
      <c r="M25" s="43">
        <v>5</v>
      </c>
      <c r="N25" s="43">
        <v>5</v>
      </c>
      <c r="O25" s="43">
        <v>5</v>
      </c>
      <c r="P25" s="43">
        <v>5</v>
      </c>
      <c r="Q25" s="43">
        <v>5</v>
      </c>
      <c r="R25" s="43">
        <v>5</v>
      </c>
      <c r="S25" s="43">
        <v>5</v>
      </c>
      <c r="T25" s="43">
        <v>5</v>
      </c>
      <c r="U25" s="43">
        <v>5</v>
      </c>
      <c r="V25" s="43">
        <v>5</v>
      </c>
      <c r="W25" s="43">
        <v>5</v>
      </c>
    </row>
    <row r="26" spans="1:23" ht="16.5" x14ac:dyDescent="0.3">
      <c r="A26" s="9">
        <v>25</v>
      </c>
      <c r="B26" s="9" t="s">
        <v>144</v>
      </c>
      <c r="C26" s="9" t="s">
        <v>65</v>
      </c>
      <c r="D26" s="42" t="s">
        <v>143</v>
      </c>
      <c r="E26" s="9" t="s">
        <v>116</v>
      </c>
      <c r="F26" s="141" t="s">
        <v>137</v>
      </c>
      <c r="G26" s="46">
        <v>0</v>
      </c>
      <c r="H26" s="46">
        <v>0</v>
      </c>
      <c r="I26" s="46">
        <v>0</v>
      </c>
      <c r="J26" s="46">
        <v>1</v>
      </c>
      <c r="K26" s="46">
        <v>0</v>
      </c>
      <c r="L26" s="46">
        <v>0</v>
      </c>
      <c r="M26" s="46">
        <v>0</v>
      </c>
      <c r="N26" s="46">
        <v>0</v>
      </c>
      <c r="O26" s="46">
        <v>1</v>
      </c>
      <c r="P26" s="46">
        <v>0</v>
      </c>
      <c r="Q26" s="46">
        <v>0</v>
      </c>
      <c r="R26" s="46">
        <v>0</v>
      </c>
      <c r="S26" s="46">
        <v>0</v>
      </c>
      <c r="T26" s="46">
        <v>0</v>
      </c>
      <c r="U26" s="46">
        <v>0</v>
      </c>
      <c r="V26" s="46">
        <v>0</v>
      </c>
      <c r="W26" s="46">
        <v>0</v>
      </c>
    </row>
    <row r="27" spans="1:23" ht="16.5" x14ac:dyDescent="0.3">
      <c r="A27" s="9">
        <v>26</v>
      </c>
      <c r="B27" s="9" t="s">
        <v>145</v>
      </c>
      <c r="C27" s="9" t="s">
        <v>65</v>
      </c>
      <c r="D27" s="42" t="s">
        <v>143</v>
      </c>
      <c r="E27" s="9" t="s">
        <v>118</v>
      </c>
      <c r="F27" s="144" t="s">
        <v>137</v>
      </c>
      <c r="G27" s="46">
        <v>0</v>
      </c>
      <c r="H27" s="46">
        <v>0</v>
      </c>
      <c r="I27" s="46">
        <v>0</v>
      </c>
      <c r="J27" s="46">
        <v>1</v>
      </c>
      <c r="K27" s="46">
        <v>0</v>
      </c>
      <c r="L27" s="46">
        <v>0</v>
      </c>
      <c r="M27" s="46">
        <v>0</v>
      </c>
      <c r="N27" s="46">
        <v>0</v>
      </c>
      <c r="O27" s="46">
        <v>0</v>
      </c>
      <c r="P27" s="46">
        <v>0</v>
      </c>
      <c r="Q27" s="46">
        <v>0</v>
      </c>
      <c r="R27" s="46">
        <v>0</v>
      </c>
      <c r="S27" s="46">
        <v>0</v>
      </c>
      <c r="T27" s="46">
        <v>0</v>
      </c>
      <c r="U27" s="46">
        <v>0</v>
      </c>
      <c r="V27" s="46">
        <v>0</v>
      </c>
      <c r="W27" s="46">
        <v>0</v>
      </c>
    </row>
    <row r="28" spans="1:23" ht="16.5" x14ac:dyDescent="0.3">
      <c r="A28" s="9">
        <v>27</v>
      </c>
      <c r="B28" s="9" t="s">
        <v>146</v>
      </c>
      <c r="C28" s="9" t="s">
        <v>65</v>
      </c>
      <c r="D28" s="42" t="s">
        <v>143</v>
      </c>
      <c r="E28" s="9" t="s">
        <v>120</v>
      </c>
      <c r="F28" s="141" t="s">
        <v>137</v>
      </c>
      <c r="G28" s="46">
        <v>0</v>
      </c>
      <c r="H28" s="46">
        <v>0</v>
      </c>
      <c r="I28" s="46">
        <v>0</v>
      </c>
      <c r="J28" s="46">
        <v>0</v>
      </c>
      <c r="K28" s="46">
        <v>0</v>
      </c>
      <c r="L28" s="46">
        <v>0</v>
      </c>
      <c r="M28" s="46">
        <v>0</v>
      </c>
      <c r="N28" s="46">
        <v>0</v>
      </c>
      <c r="O28" s="46">
        <v>1</v>
      </c>
      <c r="P28" s="46">
        <v>0</v>
      </c>
      <c r="Q28" s="46">
        <v>0</v>
      </c>
      <c r="R28" s="46">
        <v>0</v>
      </c>
      <c r="S28" s="46">
        <v>0</v>
      </c>
      <c r="T28" s="46">
        <v>0</v>
      </c>
      <c r="U28" s="46">
        <v>0</v>
      </c>
      <c r="V28" s="46">
        <v>0</v>
      </c>
      <c r="W28" s="46">
        <v>0</v>
      </c>
    </row>
    <row r="29" spans="1:23" ht="16.5" x14ac:dyDescent="0.3">
      <c r="A29" s="9">
        <v>28</v>
      </c>
      <c r="B29" s="9" t="s">
        <v>147</v>
      </c>
      <c r="C29" s="9" t="s">
        <v>65</v>
      </c>
      <c r="D29" s="42" t="s">
        <v>143</v>
      </c>
      <c r="E29" s="9" t="s">
        <v>122</v>
      </c>
      <c r="F29" s="144" t="s">
        <v>137</v>
      </c>
      <c r="G29" s="46">
        <v>0</v>
      </c>
      <c r="H29" s="46">
        <v>0</v>
      </c>
      <c r="I29" s="46">
        <v>0</v>
      </c>
      <c r="J29" s="46">
        <v>0</v>
      </c>
      <c r="K29" s="46">
        <v>0</v>
      </c>
      <c r="L29" s="46">
        <v>0</v>
      </c>
      <c r="M29" s="46">
        <v>0</v>
      </c>
      <c r="N29" s="46">
        <v>0</v>
      </c>
      <c r="O29" s="46">
        <v>0</v>
      </c>
      <c r="P29" s="46">
        <v>0</v>
      </c>
      <c r="Q29" s="46">
        <v>0</v>
      </c>
      <c r="R29" s="46">
        <v>0</v>
      </c>
      <c r="S29" s="46">
        <v>0</v>
      </c>
      <c r="T29" s="46">
        <v>0</v>
      </c>
      <c r="U29" s="46">
        <v>0</v>
      </c>
      <c r="V29" s="46">
        <v>0</v>
      </c>
      <c r="W29" s="46">
        <v>0</v>
      </c>
    </row>
    <row r="30" spans="1:23" ht="16.5" x14ac:dyDescent="0.3">
      <c r="A30" s="9">
        <v>29</v>
      </c>
      <c r="B30" s="9" t="s">
        <v>148</v>
      </c>
      <c r="C30" s="9" t="s">
        <v>65</v>
      </c>
      <c r="D30" s="42" t="s">
        <v>149</v>
      </c>
      <c r="E30" s="9" t="s">
        <v>113</v>
      </c>
      <c r="F30" s="141" t="s">
        <v>137</v>
      </c>
      <c r="G30" s="43">
        <v>605</v>
      </c>
      <c r="H30" s="43">
        <v>609</v>
      </c>
      <c r="I30" s="43">
        <v>613</v>
      </c>
      <c r="J30" s="43">
        <v>618</v>
      </c>
      <c r="K30" s="43">
        <v>624</v>
      </c>
      <c r="L30" s="43">
        <v>630</v>
      </c>
      <c r="M30" s="43">
        <v>637</v>
      </c>
      <c r="N30" s="43">
        <v>644</v>
      </c>
      <c r="O30" s="43">
        <v>651</v>
      </c>
      <c r="P30" s="43">
        <v>660</v>
      </c>
      <c r="Q30" s="43">
        <v>670</v>
      </c>
      <c r="R30" s="43">
        <v>680</v>
      </c>
      <c r="S30" s="43">
        <v>690</v>
      </c>
      <c r="T30" s="43">
        <v>727</v>
      </c>
      <c r="U30" s="43">
        <v>731</v>
      </c>
      <c r="V30" s="43">
        <v>735</v>
      </c>
      <c r="W30" s="43">
        <v>739</v>
      </c>
    </row>
    <row r="31" spans="1:23" ht="16.5" x14ac:dyDescent="0.3">
      <c r="A31" s="9">
        <v>30</v>
      </c>
      <c r="B31" s="9" t="s">
        <v>150</v>
      </c>
      <c r="C31" s="9" t="s">
        <v>65</v>
      </c>
      <c r="D31" s="42" t="s">
        <v>149</v>
      </c>
      <c r="E31" s="9" t="s">
        <v>116</v>
      </c>
      <c r="F31" s="144" t="s">
        <v>137</v>
      </c>
      <c r="G31" s="43">
        <v>8</v>
      </c>
      <c r="H31" s="43">
        <v>9</v>
      </c>
      <c r="I31" s="43">
        <v>10</v>
      </c>
      <c r="J31" s="43">
        <v>12</v>
      </c>
      <c r="K31" s="43">
        <v>13</v>
      </c>
      <c r="L31" s="43">
        <v>14</v>
      </c>
      <c r="M31" s="43">
        <v>15</v>
      </c>
      <c r="N31" s="43">
        <v>16</v>
      </c>
      <c r="O31" s="43">
        <v>17</v>
      </c>
      <c r="P31" s="43">
        <v>20</v>
      </c>
      <c r="Q31" s="43">
        <v>22</v>
      </c>
      <c r="R31" s="43">
        <v>22</v>
      </c>
      <c r="S31" s="43">
        <v>22</v>
      </c>
      <c r="T31" s="43">
        <v>12</v>
      </c>
      <c r="U31" s="43">
        <v>8</v>
      </c>
      <c r="V31" s="43">
        <v>8</v>
      </c>
      <c r="W31" s="43">
        <v>8</v>
      </c>
    </row>
    <row r="32" spans="1:23" ht="16.5" x14ac:dyDescent="0.3">
      <c r="A32" s="9">
        <v>31</v>
      </c>
      <c r="B32" s="9" t="s">
        <v>151</v>
      </c>
      <c r="C32" s="9" t="s">
        <v>65</v>
      </c>
      <c r="D32" s="42" t="s">
        <v>149</v>
      </c>
      <c r="E32" s="9" t="s">
        <v>118</v>
      </c>
      <c r="F32" s="141" t="s">
        <v>137</v>
      </c>
      <c r="G32" s="43">
        <v>4</v>
      </c>
      <c r="H32" s="43">
        <v>4</v>
      </c>
      <c r="I32" s="43">
        <v>4</v>
      </c>
      <c r="J32" s="43">
        <v>5</v>
      </c>
      <c r="K32" s="43">
        <v>6</v>
      </c>
      <c r="L32" s="43">
        <v>6</v>
      </c>
      <c r="M32" s="43">
        <v>7</v>
      </c>
      <c r="N32" s="43">
        <v>7</v>
      </c>
      <c r="O32" s="43">
        <v>7</v>
      </c>
      <c r="P32" s="43">
        <v>9</v>
      </c>
      <c r="Q32" s="43">
        <v>10</v>
      </c>
      <c r="R32" s="43">
        <v>10</v>
      </c>
      <c r="S32" s="43">
        <v>10</v>
      </c>
      <c r="T32" s="43">
        <v>5</v>
      </c>
      <c r="U32" s="43">
        <v>4</v>
      </c>
      <c r="V32" s="43">
        <v>4</v>
      </c>
      <c r="W32" s="43">
        <v>4</v>
      </c>
    </row>
    <row r="33" spans="1:23" ht="16.5" x14ac:dyDescent="0.3">
      <c r="A33" s="9">
        <v>32</v>
      </c>
      <c r="B33" s="9" t="s">
        <v>152</v>
      </c>
      <c r="C33" s="9" t="s">
        <v>65</v>
      </c>
      <c r="D33" s="42" t="s">
        <v>149</v>
      </c>
      <c r="E33" s="9" t="s">
        <v>120</v>
      </c>
      <c r="F33" s="144" t="s">
        <v>137</v>
      </c>
      <c r="G33" s="43">
        <v>4</v>
      </c>
      <c r="H33" s="43">
        <v>5</v>
      </c>
      <c r="I33" s="43">
        <v>6</v>
      </c>
      <c r="J33" s="43">
        <v>7</v>
      </c>
      <c r="K33" s="43">
        <v>7</v>
      </c>
      <c r="L33" s="43">
        <v>8</v>
      </c>
      <c r="M33" s="43">
        <v>8</v>
      </c>
      <c r="N33" s="43">
        <v>9</v>
      </c>
      <c r="O33" s="43">
        <v>10</v>
      </c>
      <c r="P33" s="43">
        <v>11</v>
      </c>
      <c r="Q33" s="43">
        <v>12</v>
      </c>
      <c r="R33" s="43">
        <v>12</v>
      </c>
      <c r="S33" s="43">
        <v>12</v>
      </c>
      <c r="T33" s="43">
        <v>7</v>
      </c>
      <c r="U33" s="43">
        <v>4</v>
      </c>
      <c r="V33" s="43">
        <v>4</v>
      </c>
      <c r="W33" s="43">
        <v>4</v>
      </c>
    </row>
    <row r="34" spans="1:23" ht="16.5" x14ac:dyDescent="0.3">
      <c r="A34" s="9">
        <v>33</v>
      </c>
      <c r="B34" s="9" t="s">
        <v>153</v>
      </c>
      <c r="C34" s="9" t="s">
        <v>65</v>
      </c>
      <c r="D34" s="42" t="s">
        <v>149</v>
      </c>
      <c r="E34" s="9" t="s">
        <v>122</v>
      </c>
      <c r="F34" s="141" t="s">
        <v>137</v>
      </c>
      <c r="G34" s="43">
        <v>8</v>
      </c>
      <c r="H34" s="43">
        <v>9</v>
      </c>
      <c r="I34" s="43">
        <v>10</v>
      </c>
      <c r="J34" s="43">
        <v>9</v>
      </c>
      <c r="K34" s="43">
        <v>7</v>
      </c>
      <c r="L34" s="43">
        <v>9</v>
      </c>
      <c r="M34" s="43">
        <v>7</v>
      </c>
      <c r="N34" s="43">
        <v>12</v>
      </c>
      <c r="O34" s="43">
        <v>11</v>
      </c>
      <c r="P34" s="43">
        <v>7</v>
      </c>
      <c r="Q34" s="43">
        <v>7</v>
      </c>
      <c r="R34" s="43">
        <v>6</v>
      </c>
      <c r="S34" s="43">
        <v>6</v>
      </c>
      <c r="T34" s="43">
        <v>3</v>
      </c>
      <c r="U34" s="43">
        <v>7</v>
      </c>
      <c r="V34" s="43">
        <v>11</v>
      </c>
      <c r="W34" s="43">
        <v>7</v>
      </c>
    </row>
    <row r="35" spans="1:23" s="5" customFormat="1" ht="16.5" x14ac:dyDescent="0.3">
      <c r="A35" s="9">
        <v>34</v>
      </c>
      <c r="B35" s="9" t="s">
        <v>154</v>
      </c>
      <c r="C35" s="5" t="s">
        <v>155</v>
      </c>
      <c r="D35" s="5" t="s">
        <v>156</v>
      </c>
      <c r="E35" s="5" t="s">
        <v>157</v>
      </c>
      <c r="F35" s="135" t="s">
        <v>114</v>
      </c>
      <c r="G35" s="7">
        <v>227.56952841596132</v>
      </c>
      <c r="H35" s="7">
        <v>227.56952841596132</v>
      </c>
      <c r="I35" s="7">
        <v>227.56952841596132</v>
      </c>
      <c r="J35" s="7">
        <v>227.56952841596132</v>
      </c>
      <c r="K35" s="7">
        <v>227.56952841596132</v>
      </c>
      <c r="L35" s="7">
        <v>227.56952841596132</v>
      </c>
      <c r="M35" s="7">
        <v>227.56952841596132</v>
      </c>
      <c r="N35" s="7">
        <v>227.56952841596132</v>
      </c>
      <c r="O35" s="7">
        <v>227.56952841596132</v>
      </c>
      <c r="P35" s="7">
        <v>227.56952841596132</v>
      </c>
      <c r="Q35" s="7">
        <v>227.56952841596132</v>
      </c>
      <c r="R35" s="7">
        <v>227.56952841596132</v>
      </c>
      <c r="S35" s="7">
        <v>182.05562273276905</v>
      </c>
      <c r="T35" s="7">
        <v>68.270858524788395</v>
      </c>
      <c r="U35" s="7">
        <v>45.513905683192263</v>
      </c>
      <c r="V35" s="7">
        <v>22.756952841596103</v>
      </c>
      <c r="W35" s="7">
        <v>0</v>
      </c>
    </row>
    <row r="36" spans="1:23" s="5" customFormat="1" ht="16.5" x14ac:dyDescent="0.3">
      <c r="A36" s="9">
        <v>35</v>
      </c>
      <c r="B36" s="9" t="s">
        <v>158</v>
      </c>
      <c r="C36" s="5" t="s">
        <v>155</v>
      </c>
      <c r="D36" s="5" t="s">
        <v>156</v>
      </c>
      <c r="E36" s="5" t="s">
        <v>159</v>
      </c>
      <c r="F36" s="136" t="s">
        <v>114</v>
      </c>
      <c r="G36" s="7">
        <v>8.6806311266780547</v>
      </c>
      <c r="H36" s="7">
        <v>9.1473697463118366</v>
      </c>
      <c r="I36" s="7">
        <v>7.5772517665523047</v>
      </c>
      <c r="J36" s="7">
        <v>4.7906759778189416</v>
      </c>
      <c r="K36" s="7">
        <v>6.0627195697465375</v>
      </c>
      <c r="L36" s="7">
        <v>5.9663534187718259</v>
      </c>
      <c r="M36" s="7">
        <v>4.4075762813844914</v>
      </c>
      <c r="N36" s="7">
        <v>4.5920345354460492</v>
      </c>
      <c r="O36" s="7">
        <v>2.8584969977589951</v>
      </c>
      <c r="P36" s="7">
        <v>2.3250908573427003</v>
      </c>
      <c r="Q36" s="7">
        <v>1.5715401576455368</v>
      </c>
      <c r="R36" s="7">
        <v>1.6261989678514124</v>
      </c>
      <c r="S36" s="7">
        <v>0</v>
      </c>
      <c r="T36" s="7">
        <v>0</v>
      </c>
      <c r="U36" s="7">
        <v>0</v>
      </c>
      <c r="V36" s="7">
        <v>0</v>
      </c>
      <c r="W36" s="132">
        <v>0</v>
      </c>
    </row>
    <row r="37" spans="1:23" s="5" customFormat="1" ht="16.5" x14ac:dyDescent="0.3">
      <c r="A37" s="9">
        <v>36</v>
      </c>
      <c r="B37" s="9" t="s">
        <v>160</v>
      </c>
      <c r="C37" s="5" t="s">
        <v>155</v>
      </c>
      <c r="D37" s="5" t="s">
        <v>156</v>
      </c>
      <c r="E37" s="5" t="s">
        <v>161</v>
      </c>
      <c r="F37" s="135" t="s">
        <v>114</v>
      </c>
      <c r="G37" s="7">
        <v>0</v>
      </c>
      <c r="H37" s="7">
        <v>0</v>
      </c>
      <c r="I37" s="7">
        <v>0</v>
      </c>
      <c r="J37" s="7">
        <v>0</v>
      </c>
      <c r="K37" s="7">
        <v>3</v>
      </c>
      <c r="L37" s="7">
        <v>6</v>
      </c>
      <c r="M37" s="7">
        <v>9</v>
      </c>
      <c r="N37" s="7">
        <v>12</v>
      </c>
      <c r="O37" s="7">
        <v>15</v>
      </c>
      <c r="P37" s="7">
        <v>18</v>
      </c>
      <c r="Q37" s="7">
        <v>21</v>
      </c>
      <c r="R37" s="7">
        <v>31</v>
      </c>
      <c r="S37" s="7">
        <v>41</v>
      </c>
      <c r="T37" s="7">
        <v>36</v>
      </c>
      <c r="U37" s="7">
        <v>46</v>
      </c>
      <c r="V37" s="7">
        <v>56</v>
      </c>
      <c r="W37" s="7">
        <v>66</v>
      </c>
    </row>
    <row r="38" spans="1:23" s="5" customFormat="1" ht="16.5" x14ac:dyDescent="0.3">
      <c r="A38" s="9">
        <v>37</v>
      </c>
      <c r="B38" s="9" t="s">
        <v>162</v>
      </c>
      <c r="C38" s="5" t="s">
        <v>155</v>
      </c>
      <c r="D38" s="5" t="s">
        <v>156</v>
      </c>
      <c r="E38" s="5" t="s">
        <v>163</v>
      </c>
      <c r="F38" s="136" t="s">
        <v>114</v>
      </c>
      <c r="G38" s="7">
        <v>0</v>
      </c>
      <c r="H38" s="7">
        <v>0</v>
      </c>
      <c r="I38" s="7">
        <v>0</v>
      </c>
      <c r="J38" s="7">
        <v>0</v>
      </c>
      <c r="K38" s="7">
        <v>0</v>
      </c>
      <c r="L38" s="7">
        <v>0</v>
      </c>
      <c r="M38" s="7">
        <v>0</v>
      </c>
      <c r="N38" s="7">
        <v>0</v>
      </c>
      <c r="O38" s="7">
        <v>0</v>
      </c>
      <c r="P38" s="7">
        <v>0</v>
      </c>
      <c r="Q38" s="7">
        <v>0</v>
      </c>
      <c r="R38" s="7">
        <v>10</v>
      </c>
      <c r="S38" s="7">
        <v>10</v>
      </c>
      <c r="T38" s="7">
        <v>10</v>
      </c>
      <c r="U38" s="7">
        <v>0</v>
      </c>
      <c r="V38" s="7">
        <v>0</v>
      </c>
      <c r="W38" s="7">
        <v>0</v>
      </c>
    </row>
    <row r="39" spans="1:23" s="5" customFormat="1" ht="16.5" x14ac:dyDescent="0.3">
      <c r="A39" s="9">
        <v>38</v>
      </c>
      <c r="B39" s="9" t="s">
        <v>164</v>
      </c>
      <c r="C39" s="5" t="s">
        <v>155</v>
      </c>
      <c r="D39" s="5" t="s">
        <v>156</v>
      </c>
      <c r="E39" s="5" t="s">
        <v>165</v>
      </c>
      <c r="F39" s="135" t="s">
        <v>114</v>
      </c>
      <c r="G39" s="7">
        <v>0</v>
      </c>
      <c r="H39" s="7">
        <v>0</v>
      </c>
      <c r="I39" s="7">
        <v>0</v>
      </c>
      <c r="J39" s="7">
        <v>0</v>
      </c>
      <c r="K39" s="7">
        <v>3</v>
      </c>
      <c r="L39" s="7">
        <v>3</v>
      </c>
      <c r="M39" s="7">
        <v>3</v>
      </c>
      <c r="N39" s="7">
        <v>3</v>
      </c>
      <c r="O39" s="7">
        <v>3</v>
      </c>
      <c r="P39" s="7">
        <v>3</v>
      </c>
      <c r="Q39" s="7">
        <v>3</v>
      </c>
      <c r="R39" s="7">
        <v>0</v>
      </c>
      <c r="S39" s="7">
        <v>0</v>
      </c>
      <c r="T39" s="7">
        <v>0</v>
      </c>
      <c r="U39" s="7">
        <v>0</v>
      </c>
      <c r="V39" s="7">
        <v>0</v>
      </c>
      <c r="W39" s="7">
        <v>0</v>
      </c>
    </row>
    <row r="40" spans="1:23" s="5" customFormat="1" ht="16.5" x14ac:dyDescent="0.3">
      <c r="A40" s="9">
        <v>39</v>
      </c>
      <c r="B40" s="9" t="s">
        <v>166</v>
      </c>
      <c r="C40" s="5" t="s">
        <v>155</v>
      </c>
      <c r="D40" s="5" t="s">
        <v>167</v>
      </c>
      <c r="E40" s="5" t="s">
        <v>157</v>
      </c>
      <c r="F40" s="136" t="s">
        <v>114</v>
      </c>
      <c r="G40" s="7">
        <v>319.34703748488511</v>
      </c>
      <c r="H40" s="7">
        <v>319.34703748488511</v>
      </c>
      <c r="I40" s="7">
        <v>319.34703748488511</v>
      </c>
      <c r="J40" s="7">
        <v>319.34703748488511</v>
      </c>
      <c r="K40" s="7">
        <v>319.34703748488511</v>
      </c>
      <c r="L40" s="7">
        <v>319.34703748488511</v>
      </c>
      <c r="M40" s="7">
        <v>319.34703748488511</v>
      </c>
      <c r="N40" s="7">
        <v>319.34703748488511</v>
      </c>
      <c r="O40" s="7">
        <v>319.34703748488511</v>
      </c>
      <c r="P40" s="7">
        <v>319.34703748488511</v>
      </c>
      <c r="Q40" s="7">
        <v>319.34703748488511</v>
      </c>
      <c r="R40" s="7">
        <v>319.34703748488511</v>
      </c>
      <c r="S40" s="7">
        <v>255.47762998790807</v>
      </c>
      <c r="T40" s="7">
        <v>95.804111245465549</v>
      </c>
      <c r="U40" s="7">
        <v>63.869407496977033</v>
      </c>
      <c r="V40" s="7">
        <v>31.934703748488516</v>
      </c>
      <c r="W40" s="7">
        <v>0</v>
      </c>
    </row>
    <row r="41" spans="1:23" s="5" customFormat="1" ht="16.5" x14ac:dyDescent="0.3">
      <c r="A41" s="9">
        <v>40</v>
      </c>
      <c r="B41" s="9" t="s">
        <v>168</v>
      </c>
      <c r="C41" s="5" t="s">
        <v>155</v>
      </c>
      <c r="D41" s="5" t="s">
        <v>167</v>
      </c>
      <c r="E41" s="5" t="s">
        <v>159</v>
      </c>
      <c r="F41" s="135" t="s">
        <v>114</v>
      </c>
      <c r="G41" s="7">
        <v>12.28305354281615</v>
      </c>
      <c r="H41" s="7">
        <v>13.923046229967223</v>
      </c>
      <c r="I41" s="7">
        <v>7.3857529145768703</v>
      </c>
      <c r="J41" s="7">
        <v>6.4325536900993541</v>
      </c>
      <c r="K41" s="7">
        <v>9.3074948514737912</v>
      </c>
      <c r="L41" s="7">
        <v>6.7976642197598984</v>
      </c>
      <c r="M41" s="7">
        <v>8.3048657357998508</v>
      </c>
      <c r="N41" s="7">
        <v>7.6689582300716967</v>
      </c>
      <c r="O41" s="7">
        <v>6.5135779438765393</v>
      </c>
      <c r="P41" s="7">
        <v>6.5700140573840677</v>
      </c>
      <c r="Q41" s="7">
        <v>3.9374516406988507</v>
      </c>
      <c r="R41" s="7">
        <v>3.1192628137265559</v>
      </c>
      <c r="S41" s="7">
        <v>0</v>
      </c>
      <c r="T41" s="7">
        <v>0</v>
      </c>
      <c r="U41" s="7">
        <v>0</v>
      </c>
      <c r="V41" s="7">
        <v>0</v>
      </c>
      <c r="W41" s="132">
        <v>0</v>
      </c>
    </row>
    <row r="42" spans="1:23" s="5" customFormat="1" ht="16.5" x14ac:dyDescent="0.3">
      <c r="A42" s="9">
        <v>41</v>
      </c>
      <c r="B42" s="9" t="s">
        <v>169</v>
      </c>
      <c r="C42" s="5" t="s">
        <v>155</v>
      </c>
      <c r="D42" s="5" t="s">
        <v>167</v>
      </c>
      <c r="E42" s="5" t="s">
        <v>161</v>
      </c>
      <c r="F42" s="136" t="s">
        <v>114</v>
      </c>
      <c r="G42" s="7">
        <v>0</v>
      </c>
      <c r="H42" s="7">
        <v>0</v>
      </c>
      <c r="I42" s="7">
        <v>0</v>
      </c>
      <c r="J42" s="7">
        <v>0</v>
      </c>
      <c r="K42" s="7">
        <v>3</v>
      </c>
      <c r="L42" s="7">
        <v>7.3</v>
      </c>
      <c r="M42" s="7">
        <v>10</v>
      </c>
      <c r="N42" s="7">
        <v>13.1</v>
      </c>
      <c r="O42" s="7">
        <v>16</v>
      </c>
      <c r="P42" s="7">
        <v>19.7</v>
      </c>
      <c r="Q42" s="7">
        <v>22.599999999999998</v>
      </c>
      <c r="R42" s="7">
        <v>32.599999999999994</v>
      </c>
      <c r="S42" s="7">
        <v>42.599999999999994</v>
      </c>
      <c r="T42" s="7">
        <v>38.699999999999996</v>
      </c>
      <c r="U42" s="7">
        <v>48.699999999999996</v>
      </c>
      <c r="V42" s="7">
        <v>58.699999999999996</v>
      </c>
      <c r="W42" s="7">
        <v>68.699999999999989</v>
      </c>
    </row>
    <row r="43" spans="1:23" s="5" customFormat="1" ht="16.5" x14ac:dyDescent="0.3">
      <c r="A43" s="9">
        <v>42</v>
      </c>
      <c r="B43" s="9" t="s">
        <v>170</v>
      </c>
      <c r="C43" s="5" t="s">
        <v>155</v>
      </c>
      <c r="D43" s="5" t="s">
        <v>167</v>
      </c>
      <c r="E43" s="5" t="s">
        <v>163</v>
      </c>
      <c r="F43" s="135" t="s">
        <v>114</v>
      </c>
      <c r="G43" s="7">
        <v>0</v>
      </c>
      <c r="H43" s="7">
        <v>0</v>
      </c>
      <c r="I43" s="7">
        <v>0</v>
      </c>
      <c r="J43" s="7">
        <v>0</v>
      </c>
      <c r="K43" s="7">
        <v>0</v>
      </c>
      <c r="L43" s="7">
        <v>0</v>
      </c>
      <c r="M43" s="7">
        <v>0</v>
      </c>
      <c r="N43" s="7">
        <v>0</v>
      </c>
      <c r="O43" s="7">
        <v>0</v>
      </c>
      <c r="P43" s="7">
        <v>0</v>
      </c>
      <c r="Q43" s="7">
        <v>0</v>
      </c>
      <c r="R43" s="7">
        <v>10</v>
      </c>
      <c r="S43" s="7">
        <v>10</v>
      </c>
      <c r="T43" s="7">
        <v>10</v>
      </c>
      <c r="U43" s="7">
        <v>0</v>
      </c>
      <c r="V43" s="7">
        <v>0</v>
      </c>
      <c r="W43" s="7">
        <v>0</v>
      </c>
    </row>
    <row r="44" spans="1:23" s="5" customFormat="1" ht="16.5" x14ac:dyDescent="0.3">
      <c r="A44" s="9">
        <v>43</v>
      </c>
      <c r="B44" s="9" t="s">
        <v>171</v>
      </c>
      <c r="C44" s="5" t="s">
        <v>155</v>
      </c>
      <c r="D44" s="5" t="s">
        <v>167</v>
      </c>
      <c r="E44" s="5" t="s">
        <v>165</v>
      </c>
      <c r="F44" s="136" t="s">
        <v>114</v>
      </c>
      <c r="G44" s="7">
        <v>0</v>
      </c>
      <c r="H44" s="7">
        <v>0</v>
      </c>
      <c r="I44" s="7">
        <v>0</v>
      </c>
      <c r="J44" s="7">
        <v>0</v>
      </c>
      <c r="K44" s="7">
        <v>3</v>
      </c>
      <c r="L44" s="7">
        <v>4.3</v>
      </c>
      <c r="M44" s="7">
        <v>2.7</v>
      </c>
      <c r="N44" s="7">
        <v>3.1</v>
      </c>
      <c r="O44" s="7">
        <v>2.9</v>
      </c>
      <c r="P44" s="7">
        <v>3.7</v>
      </c>
      <c r="Q44" s="7">
        <v>2.9</v>
      </c>
      <c r="R44" s="7">
        <v>0</v>
      </c>
      <c r="S44" s="7">
        <v>0</v>
      </c>
      <c r="T44" s="7">
        <v>0</v>
      </c>
      <c r="U44" s="7">
        <v>0</v>
      </c>
      <c r="V44" s="7">
        <v>0</v>
      </c>
      <c r="W44" s="132">
        <v>0</v>
      </c>
    </row>
    <row r="45" spans="1:23" s="5" customFormat="1" ht="16.5" x14ac:dyDescent="0.3">
      <c r="A45" s="9">
        <v>44</v>
      </c>
      <c r="B45" s="9" t="s">
        <v>172</v>
      </c>
      <c r="C45" s="5" t="s">
        <v>155</v>
      </c>
      <c r="D45" s="5" t="s">
        <v>173</v>
      </c>
      <c r="E45" s="5" t="s">
        <v>157</v>
      </c>
      <c r="F45" s="135" t="s">
        <v>114</v>
      </c>
      <c r="G45" s="7">
        <v>33.373639661426843</v>
      </c>
      <c r="H45" s="7">
        <v>33.373639661426843</v>
      </c>
      <c r="I45" s="7">
        <v>33.373639661426843</v>
      </c>
      <c r="J45" s="7">
        <v>33.373639661426843</v>
      </c>
      <c r="K45" s="7">
        <v>33.373639661426843</v>
      </c>
      <c r="L45" s="7">
        <v>33.373639661426843</v>
      </c>
      <c r="M45" s="7">
        <v>33.373639661426843</v>
      </c>
      <c r="N45" s="7">
        <v>33.373639661426843</v>
      </c>
      <c r="O45" s="7">
        <v>33.373639661426843</v>
      </c>
      <c r="P45" s="7">
        <v>33.373639661426843</v>
      </c>
      <c r="Q45" s="7">
        <v>33.373639661426843</v>
      </c>
      <c r="R45" s="7">
        <v>33.373639661426843</v>
      </c>
      <c r="S45" s="7">
        <v>26.698911729141475</v>
      </c>
      <c r="T45" s="7">
        <v>10.012091898428054</v>
      </c>
      <c r="U45" s="7">
        <v>6.6747279322853679</v>
      </c>
      <c r="V45" s="7">
        <v>3.3373639661426822</v>
      </c>
      <c r="W45" s="7">
        <v>0</v>
      </c>
    </row>
    <row r="46" spans="1:23" s="5" customFormat="1" ht="16.5" x14ac:dyDescent="0.3">
      <c r="A46" s="9">
        <v>45</v>
      </c>
      <c r="B46" s="9" t="s">
        <v>174</v>
      </c>
      <c r="C46" s="5" t="s">
        <v>155</v>
      </c>
      <c r="D46" s="5" t="s">
        <v>173</v>
      </c>
      <c r="E46" s="5" t="s">
        <v>159</v>
      </c>
      <c r="F46" s="136" t="s">
        <v>114</v>
      </c>
      <c r="G46" s="7">
        <v>1.2867321141364287</v>
      </c>
      <c r="H46" s="7">
        <v>0.77395088356654673</v>
      </c>
      <c r="I46" s="7">
        <v>1.0616563541897104</v>
      </c>
      <c r="J46" s="7">
        <v>0.38597358593644865</v>
      </c>
      <c r="K46" s="7">
        <v>0.82160203814294086</v>
      </c>
      <c r="L46" s="7">
        <v>0.59717842078027972</v>
      </c>
      <c r="M46" s="7">
        <v>1.2850594979413452</v>
      </c>
      <c r="N46" s="7">
        <v>0.3041752346854058</v>
      </c>
      <c r="O46" s="7">
        <v>0.14082710623602507</v>
      </c>
      <c r="P46" s="7">
        <v>0.29863627030056189</v>
      </c>
      <c r="Q46" s="7">
        <v>0.27265299596635806</v>
      </c>
      <c r="R46" s="7">
        <v>0</v>
      </c>
      <c r="S46" s="7">
        <v>0</v>
      </c>
      <c r="T46" s="7">
        <v>0</v>
      </c>
      <c r="U46" s="7">
        <v>0</v>
      </c>
      <c r="V46" s="7">
        <v>0</v>
      </c>
      <c r="W46" s="132">
        <v>0</v>
      </c>
    </row>
    <row r="47" spans="1:23" s="5" customFormat="1" ht="16.5" x14ac:dyDescent="0.3">
      <c r="A47" s="9">
        <v>46</v>
      </c>
      <c r="B47" s="9" t="s">
        <v>175</v>
      </c>
      <c r="C47" s="5" t="s">
        <v>155</v>
      </c>
      <c r="D47" s="5" t="s">
        <v>173</v>
      </c>
      <c r="E47" s="5" t="s">
        <v>161</v>
      </c>
      <c r="F47" s="135" t="s">
        <v>114</v>
      </c>
      <c r="G47" s="7">
        <v>0</v>
      </c>
      <c r="H47" s="7">
        <v>0</v>
      </c>
      <c r="I47" s="7">
        <v>0</v>
      </c>
      <c r="J47" s="7">
        <v>0</v>
      </c>
      <c r="K47" s="7">
        <v>2.1</v>
      </c>
      <c r="L47" s="7">
        <v>4.3000000000000007</v>
      </c>
      <c r="M47" s="7">
        <v>6.2000000000000011</v>
      </c>
      <c r="N47" s="7">
        <v>7.1000000000000014</v>
      </c>
      <c r="O47" s="7">
        <v>9.8000000000000007</v>
      </c>
      <c r="P47" s="7">
        <v>12.600000000000001</v>
      </c>
      <c r="Q47" s="7">
        <v>15.100000000000001</v>
      </c>
      <c r="R47" s="7">
        <v>18.100000000000001</v>
      </c>
      <c r="S47" s="7">
        <v>21.1</v>
      </c>
      <c r="T47" s="7">
        <v>25.7</v>
      </c>
      <c r="U47" s="7">
        <v>28.7</v>
      </c>
      <c r="V47" s="7">
        <v>31.7</v>
      </c>
      <c r="W47" s="7">
        <v>34.700000000000003</v>
      </c>
    </row>
    <row r="48" spans="1:23" s="5" customFormat="1" ht="16.5" x14ac:dyDescent="0.3">
      <c r="A48" s="9">
        <v>47</v>
      </c>
      <c r="B48" s="9" t="s">
        <v>176</v>
      </c>
      <c r="C48" s="5" t="s">
        <v>155</v>
      </c>
      <c r="D48" s="5" t="s">
        <v>173</v>
      </c>
      <c r="E48" s="5" t="s">
        <v>163</v>
      </c>
      <c r="F48" s="136" t="s">
        <v>114</v>
      </c>
      <c r="G48" s="7">
        <v>0</v>
      </c>
      <c r="H48" s="7">
        <v>0</v>
      </c>
      <c r="I48" s="7">
        <v>0</v>
      </c>
      <c r="J48" s="7">
        <v>0</v>
      </c>
      <c r="K48" s="7">
        <v>0</v>
      </c>
      <c r="L48" s="7">
        <v>0</v>
      </c>
      <c r="M48" s="7">
        <v>0</v>
      </c>
      <c r="N48" s="7">
        <v>0</v>
      </c>
      <c r="O48" s="7">
        <v>0</v>
      </c>
      <c r="P48" s="7">
        <v>0</v>
      </c>
      <c r="Q48" s="7">
        <v>0</v>
      </c>
      <c r="R48" s="7">
        <v>3</v>
      </c>
      <c r="S48" s="7">
        <v>3</v>
      </c>
      <c r="T48" s="7">
        <v>3</v>
      </c>
      <c r="U48" s="7">
        <v>0</v>
      </c>
      <c r="V48" s="7">
        <v>0</v>
      </c>
      <c r="W48" s="7">
        <v>0</v>
      </c>
    </row>
    <row r="49" spans="1:23" s="5" customFormat="1" ht="16.5" x14ac:dyDescent="0.3">
      <c r="A49" s="9">
        <v>48</v>
      </c>
      <c r="B49" s="9" t="s">
        <v>177</v>
      </c>
      <c r="C49" s="5" t="s">
        <v>155</v>
      </c>
      <c r="D49" s="5" t="s">
        <v>173</v>
      </c>
      <c r="E49" s="5" t="s">
        <v>165</v>
      </c>
      <c r="F49" s="135" t="s">
        <v>114</v>
      </c>
      <c r="G49" s="7">
        <v>0</v>
      </c>
      <c r="H49" s="7">
        <v>0</v>
      </c>
      <c r="I49" s="7">
        <v>0</v>
      </c>
      <c r="J49" s="7">
        <v>0</v>
      </c>
      <c r="K49" s="7">
        <v>2.1</v>
      </c>
      <c r="L49" s="7">
        <v>2.2000000000000002</v>
      </c>
      <c r="M49" s="7">
        <v>1.9</v>
      </c>
      <c r="N49" s="7">
        <v>0.9</v>
      </c>
      <c r="O49" s="7">
        <v>2.7</v>
      </c>
      <c r="P49" s="7">
        <v>2.8</v>
      </c>
      <c r="Q49" s="7">
        <v>2.5</v>
      </c>
      <c r="R49" s="7">
        <v>0</v>
      </c>
      <c r="S49" s="7">
        <v>0</v>
      </c>
      <c r="T49" s="7">
        <v>0</v>
      </c>
      <c r="U49" s="7">
        <v>0</v>
      </c>
      <c r="V49" s="7">
        <v>0</v>
      </c>
      <c r="W49" s="7">
        <v>0</v>
      </c>
    </row>
    <row r="50" spans="1:23" s="5" customFormat="1" ht="16.5" x14ac:dyDescent="0.3">
      <c r="A50" s="9">
        <v>49</v>
      </c>
      <c r="B50" s="9" t="s">
        <v>178</v>
      </c>
      <c r="C50" s="5" t="s">
        <v>155</v>
      </c>
      <c r="D50" s="5" t="s">
        <v>179</v>
      </c>
      <c r="E50" s="5" t="s">
        <v>157</v>
      </c>
      <c r="F50" s="136" t="s">
        <v>114</v>
      </c>
      <c r="G50" s="7">
        <v>33.131801692865778</v>
      </c>
      <c r="H50" s="7">
        <v>33.131801692865778</v>
      </c>
      <c r="I50" s="7">
        <v>33.131801692865778</v>
      </c>
      <c r="J50" s="7">
        <v>33.131801692865778</v>
      </c>
      <c r="K50" s="7">
        <v>33.131801692865778</v>
      </c>
      <c r="L50" s="7">
        <v>33.131801692865778</v>
      </c>
      <c r="M50" s="7">
        <v>33.131801692865778</v>
      </c>
      <c r="N50" s="7">
        <v>33.131801692865778</v>
      </c>
      <c r="O50" s="7">
        <v>33.131801692865778</v>
      </c>
      <c r="P50" s="7">
        <v>33.131801692865778</v>
      </c>
      <c r="Q50" s="7">
        <v>33.131801692865778</v>
      </c>
      <c r="R50" s="7">
        <v>33.131801692865778</v>
      </c>
      <c r="S50" s="7">
        <v>26.505441354292621</v>
      </c>
      <c r="T50" s="7">
        <v>9.9395405078597356</v>
      </c>
      <c r="U50" s="7">
        <v>6.6263603385731571</v>
      </c>
      <c r="V50" s="7">
        <v>3.313180169286575</v>
      </c>
      <c r="W50" s="7">
        <v>0</v>
      </c>
    </row>
    <row r="51" spans="1:23" s="5" customFormat="1" ht="16.5" x14ac:dyDescent="0.3">
      <c r="A51" s="9">
        <v>50</v>
      </c>
      <c r="B51" s="9" t="s">
        <v>180</v>
      </c>
      <c r="C51" s="5" t="s">
        <v>155</v>
      </c>
      <c r="D51" s="5" t="s">
        <v>179</v>
      </c>
      <c r="E51" s="5" t="s">
        <v>159</v>
      </c>
      <c r="F51" s="135" t="s">
        <v>114</v>
      </c>
      <c r="G51" s="7">
        <v>1.2867321141364287</v>
      </c>
      <c r="H51" s="7">
        <v>0.33333333333333331</v>
      </c>
      <c r="I51" s="7">
        <v>0.5</v>
      </c>
      <c r="J51" s="7">
        <v>0.33333333333333331</v>
      </c>
      <c r="K51" s="7">
        <v>0.33333333333333331</v>
      </c>
      <c r="L51" s="7">
        <v>0.5</v>
      </c>
      <c r="M51" s="7">
        <v>0.33333333333333331</v>
      </c>
      <c r="N51" s="7">
        <v>0.66689341042621164</v>
      </c>
      <c r="O51" s="7">
        <v>1.0010208097899744</v>
      </c>
      <c r="P51" s="7">
        <v>1.837078638159209</v>
      </c>
      <c r="Q51" s="7">
        <v>1.5051112916687495</v>
      </c>
      <c r="R51" s="7">
        <v>1.4104121876413986</v>
      </c>
      <c r="S51" s="7">
        <v>0</v>
      </c>
      <c r="T51" s="7">
        <v>0</v>
      </c>
      <c r="U51" s="7">
        <v>0</v>
      </c>
      <c r="V51" s="7">
        <v>0</v>
      </c>
      <c r="W51" s="132">
        <v>0</v>
      </c>
    </row>
    <row r="52" spans="1:23" s="5" customFormat="1" ht="16.5" x14ac:dyDescent="0.3">
      <c r="A52" s="9">
        <v>51</v>
      </c>
      <c r="B52" s="9" t="s">
        <v>181</v>
      </c>
      <c r="C52" s="5" t="s">
        <v>155</v>
      </c>
      <c r="D52" s="5" t="s">
        <v>179</v>
      </c>
      <c r="E52" s="5" t="s">
        <v>161</v>
      </c>
      <c r="F52" s="136" t="s">
        <v>114</v>
      </c>
      <c r="G52" s="7">
        <v>0</v>
      </c>
      <c r="H52" s="7">
        <v>0</v>
      </c>
      <c r="I52" s="7">
        <v>0</v>
      </c>
      <c r="J52" s="7">
        <v>0</v>
      </c>
      <c r="K52" s="7">
        <v>2.2999999999999998</v>
      </c>
      <c r="L52" s="7">
        <v>4.4000000000000004</v>
      </c>
      <c r="M52" s="7">
        <v>5.8000000000000007</v>
      </c>
      <c r="N52" s="7">
        <v>7.1000000000000005</v>
      </c>
      <c r="O52" s="7">
        <v>8.9</v>
      </c>
      <c r="P52" s="7">
        <v>10.8</v>
      </c>
      <c r="Q52" s="7">
        <v>12.8</v>
      </c>
      <c r="R52" s="7">
        <v>14.8</v>
      </c>
      <c r="S52" s="7">
        <v>16.8</v>
      </c>
      <c r="T52" s="7">
        <v>23.8</v>
      </c>
      <c r="U52" s="7">
        <v>25.8</v>
      </c>
      <c r="V52" s="7">
        <v>27.8</v>
      </c>
      <c r="W52" s="7">
        <v>29.8</v>
      </c>
    </row>
    <row r="53" spans="1:23" s="5" customFormat="1" ht="16.5" x14ac:dyDescent="0.3">
      <c r="A53" s="9">
        <v>52</v>
      </c>
      <c r="B53" s="9" t="s">
        <v>182</v>
      </c>
      <c r="C53" s="5" t="s">
        <v>155</v>
      </c>
      <c r="D53" s="5" t="s">
        <v>179</v>
      </c>
      <c r="E53" s="5" t="s">
        <v>163</v>
      </c>
      <c r="F53" s="135" t="s">
        <v>114</v>
      </c>
      <c r="G53" s="7">
        <v>0</v>
      </c>
      <c r="H53" s="7">
        <v>0</v>
      </c>
      <c r="I53" s="7">
        <v>0</v>
      </c>
      <c r="J53" s="7">
        <v>0</v>
      </c>
      <c r="K53" s="7">
        <v>0</v>
      </c>
      <c r="L53" s="7">
        <v>0</v>
      </c>
      <c r="M53" s="7">
        <v>0</v>
      </c>
      <c r="N53" s="7">
        <v>0</v>
      </c>
      <c r="O53" s="7">
        <v>0</v>
      </c>
      <c r="P53" s="7">
        <v>0</v>
      </c>
      <c r="Q53" s="7">
        <v>0</v>
      </c>
      <c r="R53" s="7">
        <v>2</v>
      </c>
      <c r="S53" s="7">
        <v>2</v>
      </c>
      <c r="T53" s="7">
        <v>2</v>
      </c>
      <c r="U53" s="7">
        <v>0</v>
      </c>
      <c r="V53" s="7">
        <v>0</v>
      </c>
      <c r="W53" s="7">
        <v>0</v>
      </c>
    </row>
    <row r="54" spans="1:23" s="5" customFormat="1" ht="16.5" x14ac:dyDescent="0.3">
      <c r="A54" s="9">
        <v>53</v>
      </c>
      <c r="B54" s="9" t="s">
        <v>183</v>
      </c>
      <c r="C54" s="5" t="s">
        <v>155</v>
      </c>
      <c r="D54" s="5" t="s">
        <v>179</v>
      </c>
      <c r="E54" s="5" t="s">
        <v>165</v>
      </c>
      <c r="F54" s="136" t="s">
        <v>114</v>
      </c>
      <c r="G54" s="7">
        <v>0</v>
      </c>
      <c r="H54" s="7">
        <v>0</v>
      </c>
      <c r="I54" s="7">
        <v>0</v>
      </c>
      <c r="J54" s="7">
        <v>0</v>
      </c>
      <c r="K54" s="7">
        <v>2.2999999999999998</v>
      </c>
      <c r="L54" s="7">
        <v>2.1</v>
      </c>
      <c r="M54" s="7">
        <v>1.4</v>
      </c>
      <c r="N54" s="7">
        <v>1.3</v>
      </c>
      <c r="O54" s="7">
        <v>1.8</v>
      </c>
      <c r="P54" s="7">
        <v>1.9</v>
      </c>
      <c r="Q54" s="7">
        <v>2</v>
      </c>
      <c r="R54" s="7">
        <v>0</v>
      </c>
      <c r="S54" s="7">
        <v>0</v>
      </c>
      <c r="T54" s="7">
        <v>0</v>
      </c>
      <c r="U54" s="7">
        <v>0</v>
      </c>
      <c r="V54" s="7">
        <v>0</v>
      </c>
      <c r="W54" s="132">
        <v>0</v>
      </c>
    </row>
    <row r="55" spans="1:23" s="5" customFormat="1" ht="16.5" x14ac:dyDescent="0.3">
      <c r="A55" s="9">
        <v>54</v>
      </c>
      <c r="B55" s="9" t="s">
        <v>184</v>
      </c>
      <c r="C55" s="5" t="s">
        <v>155</v>
      </c>
      <c r="D55" s="5" t="s">
        <v>185</v>
      </c>
      <c r="E55" s="5" t="s">
        <v>157</v>
      </c>
      <c r="F55" s="135" t="s">
        <v>114</v>
      </c>
      <c r="G55" s="7">
        <v>24.30471584038694</v>
      </c>
      <c r="H55" s="7">
        <v>24.30471584038694</v>
      </c>
      <c r="I55" s="7">
        <v>24.30471584038694</v>
      </c>
      <c r="J55" s="7">
        <v>24.30471584038694</v>
      </c>
      <c r="K55" s="7">
        <v>24.30471584038694</v>
      </c>
      <c r="L55" s="7">
        <v>24.30471584038694</v>
      </c>
      <c r="M55" s="7">
        <v>24.30471584038694</v>
      </c>
      <c r="N55" s="7">
        <v>24.30471584038694</v>
      </c>
      <c r="O55" s="7">
        <v>24.30471584038694</v>
      </c>
      <c r="P55" s="7">
        <v>24.30471584038694</v>
      </c>
      <c r="Q55" s="7">
        <v>24.30471584038694</v>
      </c>
      <c r="R55" s="7">
        <v>24.30471584038694</v>
      </c>
      <c r="S55" s="7">
        <v>19.443772672309553</v>
      </c>
      <c r="T55" s="7">
        <v>7.2914147521160828</v>
      </c>
      <c r="U55" s="7">
        <v>4.8609431680773874</v>
      </c>
      <c r="V55" s="7">
        <v>2.4304715840386955</v>
      </c>
      <c r="W55" s="7">
        <v>0</v>
      </c>
    </row>
    <row r="56" spans="1:23" s="5" customFormat="1" ht="16.5" x14ac:dyDescent="0.3">
      <c r="A56" s="9">
        <v>55</v>
      </c>
      <c r="B56" s="9" t="s">
        <v>186</v>
      </c>
      <c r="C56" s="5" t="s">
        <v>155</v>
      </c>
      <c r="D56" s="5" t="s">
        <v>185</v>
      </c>
      <c r="E56" s="5" t="s">
        <v>159</v>
      </c>
      <c r="F56" s="136" t="s">
        <v>114</v>
      </c>
      <c r="G56" s="7">
        <v>1.2867321141364287</v>
      </c>
      <c r="H56" s="7">
        <v>0.77395088356654673</v>
      </c>
      <c r="I56" s="7">
        <v>1.0616563541897104</v>
      </c>
      <c r="J56" s="7">
        <v>0.38597358593644865</v>
      </c>
      <c r="K56" s="7">
        <v>0.82160203814294086</v>
      </c>
      <c r="L56" s="7">
        <v>0.59717842078027972</v>
      </c>
      <c r="M56" s="7">
        <v>1.2850594979413452</v>
      </c>
      <c r="N56" s="7">
        <v>0.30407181510561276</v>
      </c>
      <c r="O56" s="7">
        <v>0.14068349514689127</v>
      </c>
      <c r="P56" s="7">
        <v>0.29802743198460441</v>
      </c>
      <c r="Q56" s="7">
        <v>0.2717270783983638</v>
      </c>
      <c r="R56" s="7">
        <v>3.2940892672104531E-2</v>
      </c>
      <c r="S56" s="7">
        <v>0</v>
      </c>
      <c r="T56" s="7">
        <v>0</v>
      </c>
      <c r="U56" s="7">
        <v>0</v>
      </c>
      <c r="V56" s="7">
        <v>0</v>
      </c>
      <c r="W56" s="132">
        <v>0</v>
      </c>
    </row>
    <row r="57" spans="1:23" s="5" customFormat="1" ht="16.5" x14ac:dyDescent="0.3">
      <c r="A57" s="9">
        <v>56</v>
      </c>
      <c r="B57" s="9" t="s">
        <v>187</v>
      </c>
      <c r="C57" s="5" t="s">
        <v>155</v>
      </c>
      <c r="D57" s="5" t="s">
        <v>185</v>
      </c>
      <c r="E57" s="5" t="s">
        <v>161</v>
      </c>
      <c r="F57" s="135" t="s">
        <v>114</v>
      </c>
      <c r="G57" s="7">
        <v>0</v>
      </c>
      <c r="H57" s="7">
        <v>0</v>
      </c>
      <c r="I57" s="7">
        <v>0</v>
      </c>
      <c r="J57" s="7">
        <v>0</v>
      </c>
      <c r="K57" s="7">
        <v>8.9</v>
      </c>
      <c r="L57" s="7">
        <v>18</v>
      </c>
      <c r="M57" s="7">
        <v>26.7</v>
      </c>
      <c r="N57" s="7">
        <v>34.799999999999997</v>
      </c>
      <c r="O57" s="7">
        <v>37.299999999999997</v>
      </c>
      <c r="P57" s="7">
        <v>39.4</v>
      </c>
      <c r="Q57" s="7">
        <v>40.4</v>
      </c>
      <c r="R57" s="7">
        <v>40.4</v>
      </c>
      <c r="S57" s="7">
        <v>40.4</v>
      </c>
      <c r="T57" s="7">
        <v>45.4</v>
      </c>
      <c r="U57" s="7">
        <v>45.4</v>
      </c>
      <c r="V57" s="7">
        <v>45.4</v>
      </c>
      <c r="W57" s="7">
        <v>45.4</v>
      </c>
    </row>
    <row r="58" spans="1:23" s="5" customFormat="1" ht="16.5" x14ac:dyDescent="0.3">
      <c r="A58" s="9">
        <v>57</v>
      </c>
      <c r="B58" s="9" t="s">
        <v>188</v>
      </c>
      <c r="C58" s="5" t="s">
        <v>155</v>
      </c>
      <c r="D58" s="5" t="s">
        <v>185</v>
      </c>
      <c r="E58" s="5" t="s">
        <v>163</v>
      </c>
      <c r="F58" s="136" t="s">
        <v>114</v>
      </c>
      <c r="G58" s="7">
        <v>0</v>
      </c>
      <c r="H58" s="7">
        <v>0</v>
      </c>
      <c r="I58" s="7">
        <v>0</v>
      </c>
      <c r="J58" s="7">
        <v>0</v>
      </c>
      <c r="K58" s="7">
        <v>0</v>
      </c>
      <c r="L58" s="7">
        <v>0</v>
      </c>
      <c r="M58" s="7">
        <v>0</v>
      </c>
      <c r="N58" s="7">
        <v>0</v>
      </c>
      <c r="O58" s="7">
        <v>0</v>
      </c>
      <c r="P58" s="7">
        <v>0</v>
      </c>
      <c r="Q58" s="7">
        <v>0</v>
      </c>
      <c r="R58" s="7">
        <v>0</v>
      </c>
      <c r="S58" s="7">
        <v>0</v>
      </c>
      <c r="T58" s="7">
        <v>0</v>
      </c>
      <c r="U58" s="7">
        <v>0</v>
      </c>
      <c r="V58" s="7">
        <v>0</v>
      </c>
      <c r="W58" s="7">
        <v>0</v>
      </c>
    </row>
    <row r="59" spans="1:23" s="5" customFormat="1" ht="16.5" x14ac:dyDescent="0.3">
      <c r="A59" s="9">
        <v>58</v>
      </c>
      <c r="B59" s="9" t="s">
        <v>189</v>
      </c>
      <c r="C59" s="5" t="s">
        <v>155</v>
      </c>
      <c r="D59" s="5" t="s">
        <v>185</v>
      </c>
      <c r="E59" s="5" t="s">
        <v>165</v>
      </c>
      <c r="F59" s="135" t="s">
        <v>114</v>
      </c>
      <c r="G59" s="7">
        <v>0</v>
      </c>
      <c r="H59" s="7">
        <v>0</v>
      </c>
      <c r="I59" s="7">
        <v>0</v>
      </c>
      <c r="J59" s="7">
        <v>0</v>
      </c>
      <c r="K59" s="7">
        <v>8.9</v>
      </c>
      <c r="L59" s="7">
        <v>9.1</v>
      </c>
      <c r="M59" s="7">
        <v>8.6999999999999993</v>
      </c>
      <c r="N59" s="7">
        <v>8.1</v>
      </c>
      <c r="O59" s="7">
        <v>2.5</v>
      </c>
      <c r="P59" s="7">
        <v>2.1</v>
      </c>
      <c r="Q59" s="7">
        <v>1</v>
      </c>
      <c r="R59" s="7">
        <v>0</v>
      </c>
      <c r="S59" s="7">
        <v>0</v>
      </c>
      <c r="T59" s="7">
        <v>0</v>
      </c>
      <c r="U59" s="7">
        <v>0</v>
      </c>
      <c r="V59" s="7">
        <v>0</v>
      </c>
      <c r="W59" s="7">
        <v>0</v>
      </c>
    </row>
    <row r="60" spans="1:23" s="5" customFormat="1" ht="16.5" x14ac:dyDescent="0.3">
      <c r="A60" s="9">
        <v>59</v>
      </c>
      <c r="B60" s="9" t="s">
        <v>190</v>
      </c>
      <c r="C60" s="5" t="s">
        <v>155</v>
      </c>
      <c r="D60" s="5" t="s">
        <v>191</v>
      </c>
      <c r="E60" s="5" t="s">
        <v>157</v>
      </c>
      <c r="F60" s="141" t="s">
        <v>137</v>
      </c>
      <c r="G60" s="6">
        <v>50</v>
      </c>
      <c r="H60" s="6">
        <v>50</v>
      </c>
      <c r="I60" s="6">
        <v>50</v>
      </c>
      <c r="J60" s="6">
        <v>50</v>
      </c>
      <c r="K60" s="6">
        <v>50</v>
      </c>
      <c r="L60" s="6">
        <v>50</v>
      </c>
      <c r="M60" s="6">
        <v>50</v>
      </c>
      <c r="N60" s="6">
        <v>50</v>
      </c>
      <c r="O60" s="6">
        <v>50</v>
      </c>
      <c r="P60" s="6">
        <v>50</v>
      </c>
      <c r="Q60" s="6">
        <v>50</v>
      </c>
      <c r="R60" s="6">
        <v>50</v>
      </c>
      <c r="S60" s="6">
        <v>44</v>
      </c>
      <c r="T60" s="6">
        <v>29</v>
      </c>
      <c r="U60" s="6">
        <v>26</v>
      </c>
      <c r="V60" s="6">
        <v>23</v>
      </c>
      <c r="W60" s="6">
        <v>20</v>
      </c>
    </row>
    <row r="61" spans="1:23" s="5" customFormat="1" ht="16.5" x14ac:dyDescent="0.3">
      <c r="A61" s="9">
        <v>60</v>
      </c>
      <c r="B61" s="9" t="s">
        <v>192</v>
      </c>
      <c r="C61" s="5" t="s">
        <v>155</v>
      </c>
      <c r="D61" s="5" t="s">
        <v>191</v>
      </c>
      <c r="E61" s="5" t="s">
        <v>159</v>
      </c>
      <c r="F61" s="144" t="s">
        <v>137</v>
      </c>
      <c r="G61" s="6">
        <v>1</v>
      </c>
      <c r="H61" s="6">
        <v>0.33333333333333331</v>
      </c>
      <c r="I61" s="6">
        <v>0.5</v>
      </c>
      <c r="J61" s="6">
        <v>0.33333333333333331</v>
      </c>
      <c r="K61" s="6">
        <v>0.33333333333333331</v>
      </c>
      <c r="L61" s="6">
        <v>0.5</v>
      </c>
      <c r="M61" s="6">
        <v>0.33333333333333331</v>
      </c>
      <c r="N61" s="6">
        <v>0.66666666666666663</v>
      </c>
      <c r="O61" s="6">
        <v>1</v>
      </c>
      <c r="P61" s="6">
        <v>1.8333333333333333</v>
      </c>
      <c r="Q61" s="6">
        <v>1.5</v>
      </c>
      <c r="R61" s="6">
        <v>11.166666666666666</v>
      </c>
      <c r="S61" s="6">
        <v>11</v>
      </c>
      <c r="T61" s="6">
        <v>1.6666666666666667</v>
      </c>
      <c r="U61" s="6">
        <v>11.5</v>
      </c>
      <c r="V61" s="6">
        <v>11.666666666666666</v>
      </c>
      <c r="W61" s="133">
        <v>10.166666666666666</v>
      </c>
    </row>
    <row r="62" spans="1:23" s="5" customFormat="1" ht="16.5" x14ac:dyDescent="0.3">
      <c r="A62" s="9">
        <v>61</v>
      </c>
      <c r="B62" s="9" t="s">
        <v>193</v>
      </c>
      <c r="C62" s="5" t="s">
        <v>155</v>
      </c>
      <c r="D62" s="5" t="s">
        <v>191</v>
      </c>
      <c r="E62" s="5" t="s">
        <v>161</v>
      </c>
      <c r="F62" s="141" t="s">
        <v>137</v>
      </c>
      <c r="G62" s="6">
        <v>0</v>
      </c>
      <c r="H62" s="6">
        <v>0</v>
      </c>
      <c r="I62" s="6">
        <v>0</v>
      </c>
      <c r="J62" s="6">
        <v>0</v>
      </c>
      <c r="K62" s="6">
        <v>0</v>
      </c>
      <c r="L62" s="6">
        <v>3</v>
      </c>
      <c r="M62" s="6">
        <v>6</v>
      </c>
      <c r="N62" s="6">
        <v>9</v>
      </c>
      <c r="O62" s="6">
        <v>12</v>
      </c>
      <c r="P62" s="6">
        <v>15</v>
      </c>
      <c r="Q62" s="6">
        <v>18</v>
      </c>
      <c r="R62" s="6">
        <v>31</v>
      </c>
      <c r="S62" s="6">
        <v>41</v>
      </c>
      <c r="T62" s="6">
        <v>36</v>
      </c>
      <c r="U62" s="6">
        <v>46</v>
      </c>
      <c r="V62" s="6">
        <v>56</v>
      </c>
      <c r="W62" s="6">
        <v>66</v>
      </c>
    </row>
    <row r="63" spans="1:23" ht="16.5" x14ac:dyDescent="0.3">
      <c r="A63" s="9">
        <v>62</v>
      </c>
      <c r="B63" s="9" t="s">
        <v>194</v>
      </c>
      <c r="C63" s="5" t="s">
        <v>155</v>
      </c>
      <c r="D63" s="5" t="s">
        <v>191</v>
      </c>
      <c r="E63" s="5" t="s">
        <v>163</v>
      </c>
      <c r="F63" s="144" t="s">
        <v>137</v>
      </c>
      <c r="G63" s="6">
        <v>0</v>
      </c>
      <c r="H63" s="6">
        <v>0</v>
      </c>
      <c r="I63" s="6">
        <v>0</v>
      </c>
      <c r="J63" s="6">
        <v>0</v>
      </c>
      <c r="K63" s="6">
        <v>0</v>
      </c>
      <c r="L63" s="6">
        <v>0</v>
      </c>
      <c r="M63" s="6">
        <v>0</v>
      </c>
      <c r="N63" s="6">
        <v>0</v>
      </c>
      <c r="O63" s="6">
        <v>0</v>
      </c>
      <c r="P63" s="6">
        <v>0</v>
      </c>
      <c r="Q63" s="6">
        <v>0</v>
      </c>
      <c r="R63" s="6">
        <v>10</v>
      </c>
      <c r="S63" s="6">
        <v>10</v>
      </c>
      <c r="T63" s="6">
        <v>10</v>
      </c>
      <c r="U63" s="6">
        <v>0</v>
      </c>
      <c r="V63" s="6">
        <v>0</v>
      </c>
      <c r="W63" s="6">
        <v>0</v>
      </c>
    </row>
    <row r="64" spans="1:23" ht="16.5" x14ac:dyDescent="0.3">
      <c r="A64" s="9">
        <v>63</v>
      </c>
      <c r="B64" s="9" t="s">
        <v>195</v>
      </c>
      <c r="C64" s="5" t="s">
        <v>155</v>
      </c>
      <c r="D64" s="5" t="s">
        <v>191</v>
      </c>
      <c r="E64" s="5" t="s">
        <v>165</v>
      </c>
      <c r="F64" s="141" t="s">
        <v>137</v>
      </c>
      <c r="G64" s="6">
        <v>0</v>
      </c>
      <c r="H64" s="6">
        <v>0</v>
      </c>
      <c r="I64" s="6">
        <v>0</v>
      </c>
      <c r="J64" s="6">
        <v>0</v>
      </c>
      <c r="K64" s="6">
        <v>0</v>
      </c>
      <c r="L64" s="6">
        <v>3</v>
      </c>
      <c r="M64" s="6">
        <v>3</v>
      </c>
      <c r="N64" s="6">
        <v>3</v>
      </c>
      <c r="O64" s="6">
        <v>3</v>
      </c>
      <c r="P64" s="6">
        <v>3</v>
      </c>
      <c r="Q64" s="6">
        <v>3</v>
      </c>
      <c r="R64" s="6">
        <v>3</v>
      </c>
      <c r="S64" s="6">
        <v>0</v>
      </c>
      <c r="T64" s="6">
        <v>0</v>
      </c>
      <c r="U64" s="6">
        <v>0</v>
      </c>
      <c r="V64" s="6">
        <v>0</v>
      </c>
      <c r="W64" s="133">
        <v>0</v>
      </c>
    </row>
    <row r="65" spans="1:23" ht="16.5" x14ac:dyDescent="0.3">
      <c r="A65" s="9">
        <v>64</v>
      </c>
      <c r="B65" s="9" t="s">
        <v>196</v>
      </c>
      <c r="C65" s="5" t="s">
        <v>197</v>
      </c>
      <c r="D65" s="9" t="s">
        <v>198</v>
      </c>
      <c r="E65" s="5" t="s">
        <v>199</v>
      </c>
      <c r="F65" s="144" t="s">
        <v>106</v>
      </c>
      <c r="G65" s="43">
        <v>28</v>
      </c>
      <c r="H65" s="43">
        <v>28</v>
      </c>
      <c r="I65" s="43">
        <v>24.987654320987655</v>
      </c>
      <c r="J65" s="43">
        <v>24.975320829220138</v>
      </c>
      <c r="K65" s="43">
        <v>24.96299950666009</v>
      </c>
      <c r="L65" s="43">
        <v>21.956607495069033</v>
      </c>
      <c r="M65" s="43">
        <v>21.945786101527844</v>
      </c>
      <c r="N65" s="43">
        <v>21.93497536945813</v>
      </c>
      <c r="O65" s="43">
        <v>18.93451501723289</v>
      </c>
      <c r="P65" s="43">
        <v>18.9251968503937</v>
      </c>
      <c r="Q65" s="43">
        <v>15.92916871618298</v>
      </c>
      <c r="R65" s="43">
        <v>15.92133726647001</v>
      </c>
      <c r="S65" s="43">
        <v>11.935135135135136</v>
      </c>
      <c r="T65" s="43">
        <v>6.9416952474277318</v>
      </c>
      <c r="U65" s="43">
        <v>6.9382957884427032</v>
      </c>
      <c r="V65" s="43">
        <v>6.9348996573666177</v>
      </c>
      <c r="W65" s="43">
        <v>0</v>
      </c>
    </row>
    <row r="66" spans="1:23" ht="16.5" x14ac:dyDescent="0.3">
      <c r="A66" s="9">
        <v>65</v>
      </c>
      <c r="B66" s="9" t="s">
        <v>200</v>
      </c>
      <c r="C66" s="5" t="s">
        <v>197</v>
      </c>
      <c r="D66" s="9" t="s">
        <v>201</v>
      </c>
      <c r="E66" s="5" t="s">
        <v>199</v>
      </c>
      <c r="F66" s="141" t="s">
        <v>106</v>
      </c>
      <c r="G66" s="43">
        <v>0</v>
      </c>
      <c r="H66" s="43">
        <v>0</v>
      </c>
      <c r="I66" s="43">
        <v>0</v>
      </c>
      <c r="J66" s="43">
        <v>0</v>
      </c>
      <c r="K66" s="43">
        <v>0</v>
      </c>
      <c r="L66" s="43">
        <v>0</v>
      </c>
      <c r="M66" s="43">
        <v>0</v>
      </c>
      <c r="N66" s="43">
        <v>0</v>
      </c>
      <c r="O66" s="43">
        <v>0</v>
      </c>
      <c r="P66" s="43">
        <v>0</v>
      </c>
      <c r="Q66" s="43">
        <v>0</v>
      </c>
      <c r="R66" s="43">
        <v>0</v>
      </c>
      <c r="S66" s="43">
        <v>7.2000000000000011</v>
      </c>
      <c r="T66" s="43">
        <v>25.200000000000003</v>
      </c>
      <c r="U66" s="43">
        <v>25.200000000000003</v>
      </c>
      <c r="V66" s="43">
        <v>25.200000000000003</v>
      </c>
      <c r="W66" s="43">
        <v>25.200000000000003</v>
      </c>
    </row>
    <row r="67" spans="1:23" ht="16.5" x14ac:dyDescent="0.3">
      <c r="A67" s="9">
        <v>66</v>
      </c>
      <c r="B67" s="9" t="s">
        <v>202</v>
      </c>
      <c r="C67" s="5" t="s">
        <v>197</v>
      </c>
      <c r="D67" s="9" t="s">
        <v>203</v>
      </c>
      <c r="E67" s="5" t="s">
        <v>199</v>
      </c>
      <c r="F67" s="144" t="s">
        <v>106</v>
      </c>
      <c r="G67" s="43">
        <v>2</v>
      </c>
      <c r="H67" s="43">
        <v>3.1</v>
      </c>
      <c r="I67" s="43">
        <v>3.1</v>
      </c>
      <c r="J67" s="43">
        <v>3.1</v>
      </c>
      <c r="K67" s="43">
        <v>4.6000000000000005</v>
      </c>
      <c r="L67" s="43">
        <v>4.6000000000000005</v>
      </c>
      <c r="M67" s="43">
        <v>4.6000000000000005</v>
      </c>
      <c r="N67" s="43">
        <v>6.1000000000000005</v>
      </c>
      <c r="O67" s="43">
        <v>6.1000000000000005</v>
      </c>
      <c r="P67" s="43">
        <v>6.1000000000000005</v>
      </c>
      <c r="Q67" s="43">
        <v>6.1000000000000005</v>
      </c>
      <c r="R67" s="43">
        <v>6.1000000000000005</v>
      </c>
      <c r="S67" s="43">
        <v>7.6000000000000005</v>
      </c>
      <c r="T67" s="43">
        <v>8.4571428571428573</v>
      </c>
      <c r="U67" s="43">
        <v>8.4571428571428573</v>
      </c>
      <c r="V67" s="43">
        <v>8.4571428571428573</v>
      </c>
      <c r="W67" s="43">
        <v>9.6000000000000014</v>
      </c>
    </row>
    <row r="68" spans="1:23" ht="16.5" x14ac:dyDescent="0.3">
      <c r="A68" s="9">
        <v>67</v>
      </c>
      <c r="B68" s="9" t="s">
        <v>204</v>
      </c>
      <c r="C68" s="5" t="s">
        <v>197</v>
      </c>
      <c r="D68" s="9" t="s">
        <v>205</v>
      </c>
      <c r="E68" s="5" t="s">
        <v>199</v>
      </c>
      <c r="F68" s="141" t="s">
        <v>106</v>
      </c>
      <c r="G68" s="43">
        <v>0</v>
      </c>
      <c r="H68" s="43">
        <v>0</v>
      </c>
      <c r="I68" s="43">
        <v>0</v>
      </c>
      <c r="J68" s="43">
        <v>0</v>
      </c>
      <c r="K68" s="43">
        <v>0</v>
      </c>
      <c r="L68" s="43">
        <v>0</v>
      </c>
      <c r="M68" s="43">
        <v>0</v>
      </c>
      <c r="N68" s="43">
        <v>0</v>
      </c>
      <c r="O68" s="43">
        <v>2.2275</v>
      </c>
      <c r="P68" s="43">
        <v>2.2275</v>
      </c>
      <c r="Q68" s="43">
        <v>2.2275</v>
      </c>
      <c r="R68" s="43">
        <v>2.2275</v>
      </c>
      <c r="S68" s="43">
        <v>2.97</v>
      </c>
      <c r="T68" s="43">
        <v>3.3942857142857146</v>
      </c>
      <c r="U68" s="43">
        <v>3.3942857142857146</v>
      </c>
      <c r="V68" s="43">
        <v>3.3942857142857146</v>
      </c>
      <c r="W68" s="43">
        <v>3.96</v>
      </c>
    </row>
    <row r="69" spans="1:23" ht="16.5" x14ac:dyDescent="0.3">
      <c r="A69" s="9">
        <v>68</v>
      </c>
      <c r="B69" s="9" t="s">
        <v>206</v>
      </c>
      <c r="C69" s="5" t="s">
        <v>197</v>
      </c>
      <c r="D69" s="9" t="s">
        <v>207</v>
      </c>
      <c r="E69" s="5" t="s">
        <v>199</v>
      </c>
      <c r="F69" s="144" t="s">
        <v>106</v>
      </c>
      <c r="G69" s="43">
        <v>25</v>
      </c>
      <c r="H69" s="43">
        <v>25</v>
      </c>
      <c r="I69" s="43">
        <v>20.302469135802468</v>
      </c>
      <c r="J69" s="43">
        <v>20.292448173741363</v>
      </c>
      <c r="K69" s="43">
        <v>15.601874691662555</v>
      </c>
      <c r="L69" s="43">
        <v>15.594181459566075</v>
      </c>
      <c r="M69" s="43">
        <v>15.586495810744209</v>
      </c>
      <c r="N69" s="43">
        <v>10.905172413793103</v>
      </c>
      <c r="O69" s="43">
        <v>10.899803052683408</v>
      </c>
      <c r="P69" s="43">
        <v>10.894438976377954</v>
      </c>
      <c r="Q69" s="43">
        <v>10.88908017707821</v>
      </c>
      <c r="R69" s="43">
        <v>10.883726647000984</v>
      </c>
      <c r="S69" s="43">
        <v>6.2162162162162167</v>
      </c>
      <c r="T69" s="43">
        <v>3.5416812486876199</v>
      </c>
      <c r="U69" s="43">
        <v>3.5399468308381157</v>
      </c>
      <c r="V69" s="43">
        <v>3.538214110901337</v>
      </c>
      <c r="W69" s="43">
        <v>0</v>
      </c>
    </row>
    <row r="70" spans="1:23" ht="16.5" x14ac:dyDescent="0.3">
      <c r="A70" s="9">
        <v>69</v>
      </c>
      <c r="B70" s="9" t="s">
        <v>208</v>
      </c>
      <c r="C70" s="5" t="s">
        <v>197</v>
      </c>
      <c r="D70" s="9" t="s">
        <v>209</v>
      </c>
      <c r="E70" s="5" t="s">
        <v>199</v>
      </c>
      <c r="F70" s="141" t="s">
        <v>106</v>
      </c>
      <c r="G70" s="43">
        <v>0</v>
      </c>
      <c r="H70" s="43">
        <v>0</v>
      </c>
      <c r="I70" s="43">
        <v>0</v>
      </c>
      <c r="J70" s="43">
        <v>0</v>
      </c>
      <c r="K70" s="43">
        <v>9</v>
      </c>
      <c r="L70" s="43">
        <v>9</v>
      </c>
      <c r="M70" s="43">
        <v>9</v>
      </c>
      <c r="N70" s="43">
        <v>13.5</v>
      </c>
      <c r="O70" s="43">
        <v>13.5</v>
      </c>
      <c r="P70" s="43">
        <v>13.5</v>
      </c>
      <c r="Q70" s="43">
        <v>13.5</v>
      </c>
      <c r="R70" s="43">
        <v>13.5</v>
      </c>
      <c r="S70" s="43">
        <v>18</v>
      </c>
      <c r="T70" s="43">
        <v>20.571428571428573</v>
      </c>
      <c r="U70" s="43">
        <v>20.571428571428573</v>
      </c>
      <c r="V70" s="43">
        <v>20.571428571428573</v>
      </c>
      <c r="W70" s="151">
        <v>24</v>
      </c>
    </row>
    <row r="71" spans="1:23" ht="16.5" x14ac:dyDescent="0.3">
      <c r="A71" s="9">
        <v>70</v>
      </c>
      <c r="B71" s="9" t="s">
        <v>210</v>
      </c>
      <c r="C71" s="5" t="s">
        <v>197</v>
      </c>
      <c r="D71" s="9" t="s">
        <v>211</v>
      </c>
      <c r="E71" s="5" t="s">
        <v>199</v>
      </c>
      <c r="F71" s="144" t="s">
        <v>106</v>
      </c>
      <c r="G71" s="43">
        <v>0</v>
      </c>
      <c r="H71" s="43">
        <v>0.75</v>
      </c>
      <c r="I71" s="43">
        <v>0.75</v>
      </c>
      <c r="J71" s="43">
        <v>0.75</v>
      </c>
      <c r="K71" s="43">
        <v>1.5</v>
      </c>
      <c r="L71" s="43">
        <v>1.5</v>
      </c>
      <c r="M71" s="43">
        <v>1.5</v>
      </c>
      <c r="N71" s="43">
        <v>2.25</v>
      </c>
      <c r="O71" s="43">
        <v>2.25</v>
      </c>
      <c r="P71" s="43">
        <v>2.25</v>
      </c>
      <c r="Q71" s="43">
        <v>3</v>
      </c>
      <c r="R71" s="43">
        <v>3</v>
      </c>
      <c r="S71" s="43">
        <v>3</v>
      </c>
      <c r="T71" s="43">
        <v>3.4285714285714288</v>
      </c>
      <c r="U71" s="43">
        <v>4</v>
      </c>
      <c r="V71" s="43">
        <v>4</v>
      </c>
      <c r="W71" s="151">
        <v>4</v>
      </c>
    </row>
    <row r="72" spans="1:23" ht="16.5" x14ac:dyDescent="0.3">
      <c r="A72" s="9">
        <v>71</v>
      </c>
      <c r="B72" s="9" t="s">
        <v>212</v>
      </c>
      <c r="C72" s="5" t="s">
        <v>197</v>
      </c>
      <c r="D72" s="9" t="s">
        <v>213</v>
      </c>
      <c r="E72" s="9"/>
      <c r="F72" s="141" t="s">
        <v>114</v>
      </c>
      <c r="G72" s="43">
        <v>40.799999999999997</v>
      </c>
      <c r="H72" s="46">
        <v>44.525714285714287</v>
      </c>
      <c r="I72" s="46">
        <v>48.251428571428569</v>
      </c>
      <c r="J72" s="46">
        <v>51.977142857142852</v>
      </c>
      <c r="K72" s="46">
        <v>55.702857142857141</v>
      </c>
      <c r="L72" s="46">
        <v>59.428571428571431</v>
      </c>
      <c r="M72" s="46">
        <v>63.154285714285713</v>
      </c>
      <c r="N72" s="46">
        <v>66.88</v>
      </c>
      <c r="O72" s="46">
        <v>70.605714285714285</v>
      </c>
      <c r="P72" s="46">
        <v>74.331428571428575</v>
      </c>
      <c r="Q72" s="46">
        <v>78.05714285714285</v>
      </c>
      <c r="R72" s="46">
        <v>81.782857142857154</v>
      </c>
      <c r="S72" s="46">
        <v>85.508571428571429</v>
      </c>
      <c r="T72" s="46">
        <v>89.234285714285718</v>
      </c>
      <c r="U72" s="46">
        <v>92.022857142857148</v>
      </c>
      <c r="V72" s="46">
        <v>94.811428571428578</v>
      </c>
      <c r="W72" s="151">
        <v>97.600000000000009</v>
      </c>
    </row>
    <row r="73" spans="1:23" ht="16.5" x14ac:dyDescent="0.3">
      <c r="A73" s="9">
        <v>72</v>
      </c>
      <c r="B73" s="9" t="s">
        <v>214</v>
      </c>
      <c r="C73" s="5" t="s">
        <v>197</v>
      </c>
      <c r="D73" s="9" t="s">
        <v>215</v>
      </c>
      <c r="E73" s="9"/>
      <c r="F73" s="144" t="s">
        <v>114</v>
      </c>
      <c r="G73" s="46">
        <v>7.2</v>
      </c>
      <c r="H73" s="46">
        <v>7.8021818181818183</v>
      </c>
      <c r="I73" s="46">
        <v>8.4043636363636374</v>
      </c>
      <c r="J73" s="46">
        <v>9.0065454545454546</v>
      </c>
      <c r="K73" s="46">
        <v>9.6087272727272737</v>
      </c>
      <c r="L73" s="46">
        <v>10.210909090909091</v>
      </c>
      <c r="M73" s="46">
        <v>10.81309090909091</v>
      </c>
      <c r="N73" s="46">
        <v>11.415272727272729</v>
      </c>
      <c r="O73" s="46">
        <v>12.017454545454546</v>
      </c>
      <c r="P73" s="46">
        <v>12.619636363636365</v>
      </c>
      <c r="Q73" s="46">
        <v>13.221818181818183</v>
      </c>
      <c r="R73" s="46">
        <v>13.824000000000002</v>
      </c>
      <c r="S73" s="46">
        <v>14.515200000000002</v>
      </c>
      <c r="T73" s="46">
        <v>16.243200000000002</v>
      </c>
      <c r="U73" s="46">
        <v>16.588800000000003</v>
      </c>
      <c r="V73" s="46">
        <v>16.934400000000004</v>
      </c>
      <c r="W73" s="46">
        <v>17.28</v>
      </c>
    </row>
    <row r="74" spans="1:23" ht="16.5" x14ac:dyDescent="0.3">
      <c r="A74" s="9">
        <v>73</v>
      </c>
      <c r="B74" s="9" t="s">
        <v>216</v>
      </c>
      <c r="C74" s="5" t="s">
        <v>197</v>
      </c>
      <c r="D74" s="9" t="s">
        <v>217</v>
      </c>
      <c r="E74" s="9"/>
      <c r="F74" s="141" t="s">
        <v>137</v>
      </c>
      <c r="G74" s="43">
        <v>1600</v>
      </c>
      <c r="H74" s="43">
        <v>1640</v>
      </c>
      <c r="I74" s="43">
        <v>1690.0533333333333</v>
      </c>
      <c r="J74" s="43">
        <v>1750.1599999999999</v>
      </c>
      <c r="K74" s="43">
        <v>1808.1599999999999</v>
      </c>
      <c r="L74" s="43">
        <v>1878.32</v>
      </c>
      <c r="M74" s="43">
        <v>1958.5333333333333</v>
      </c>
      <c r="N74" s="43">
        <v>2048.8000000000002</v>
      </c>
      <c r="O74" s="43">
        <v>2149.1200000000003</v>
      </c>
      <c r="P74" s="43">
        <v>2259.4933333333338</v>
      </c>
      <c r="Q74" s="43">
        <v>2379.9200000000005</v>
      </c>
      <c r="R74" s="43">
        <v>2510.4000000000005</v>
      </c>
      <c r="S74" s="43">
        <v>2650.9333333333338</v>
      </c>
      <c r="T74" s="43">
        <v>3363.4400000000005</v>
      </c>
      <c r="U74" s="43">
        <v>3531.6200000000003</v>
      </c>
      <c r="V74" s="43">
        <v>3707.34</v>
      </c>
      <c r="W74" s="43">
        <v>3840</v>
      </c>
    </row>
    <row r="75" spans="1:23" ht="16.5" x14ac:dyDescent="0.3">
      <c r="A75" s="9">
        <v>74</v>
      </c>
      <c r="B75" s="9" t="s">
        <v>218</v>
      </c>
      <c r="C75" s="5" t="s">
        <v>155</v>
      </c>
      <c r="D75" s="9" t="s">
        <v>219</v>
      </c>
      <c r="E75" s="9" t="s">
        <v>220</v>
      </c>
      <c r="F75" s="144" t="s">
        <v>221</v>
      </c>
      <c r="G75" s="43">
        <v>650.80000000000007</v>
      </c>
      <c r="H75" s="43">
        <v>668.30000000000007</v>
      </c>
      <c r="I75" s="43">
        <v>664.4</v>
      </c>
      <c r="J75" s="43">
        <v>660.3</v>
      </c>
      <c r="K75" s="43">
        <v>656.3</v>
      </c>
      <c r="L75" s="43">
        <v>632</v>
      </c>
      <c r="M75" s="43">
        <v>555</v>
      </c>
      <c r="N75" s="43">
        <v>491</v>
      </c>
      <c r="O75" s="43">
        <v>459</v>
      </c>
      <c r="P75" s="43">
        <v>405</v>
      </c>
      <c r="Q75" s="43">
        <v>364</v>
      </c>
      <c r="R75" s="43">
        <v>327</v>
      </c>
      <c r="S75" s="43">
        <v>265</v>
      </c>
      <c r="T75" s="43">
        <v>193</v>
      </c>
      <c r="U75" s="43">
        <v>113</v>
      </c>
      <c r="V75" s="43">
        <v>62</v>
      </c>
      <c r="W75" s="151">
        <v>0</v>
      </c>
    </row>
    <row r="76" spans="1:23" ht="16.5" x14ac:dyDescent="0.3">
      <c r="A76" s="9">
        <v>75</v>
      </c>
      <c r="B76" s="9" t="s">
        <v>222</v>
      </c>
      <c r="C76" s="5" t="s">
        <v>155</v>
      </c>
      <c r="D76" s="9" t="s">
        <v>50</v>
      </c>
      <c r="E76" s="9" t="s">
        <v>220</v>
      </c>
      <c r="F76" s="141" t="s">
        <v>221</v>
      </c>
      <c r="G76" s="43">
        <v>0</v>
      </c>
      <c r="H76" s="43">
        <v>0</v>
      </c>
      <c r="I76" s="43">
        <v>0</v>
      </c>
      <c r="J76" s="43">
        <v>0</v>
      </c>
      <c r="K76" s="43">
        <v>0</v>
      </c>
      <c r="L76" s="43">
        <v>0</v>
      </c>
      <c r="M76" s="43">
        <v>0</v>
      </c>
      <c r="N76" s="43">
        <v>0</v>
      </c>
      <c r="O76" s="43">
        <v>0</v>
      </c>
      <c r="P76" s="43">
        <v>0</v>
      </c>
      <c r="Q76" s="43">
        <v>0</v>
      </c>
      <c r="R76" s="43">
        <v>0</v>
      </c>
      <c r="S76" s="43">
        <v>0</v>
      </c>
      <c r="T76" s="43">
        <v>0</v>
      </c>
      <c r="U76" s="43">
        <v>0</v>
      </c>
      <c r="V76" s="43">
        <v>0</v>
      </c>
      <c r="W76" s="43">
        <v>0</v>
      </c>
    </row>
    <row r="77" spans="1:23" ht="16.5" x14ac:dyDescent="0.3">
      <c r="A77" s="9">
        <v>76</v>
      </c>
      <c r="B77" s="9" t="s">
        <v>223</v>
      </c>
      <c r="C77" s="5" t="s">
        <v>155</v>
      </c>
      <c r="D77" s="9" t="s">
        <v>224</v>
      </c>
      <c r="E77" s="9" t="s">
        <v>220</v>
      </c>
      <c r="F77" s="144" t="s">
        <v>221</v>
      </c>
      <c r="G77" s="43">
        <v>0.1</v>
      </c>
      <c r="H77" s="43">
        <v>0.1</v>
      </c>
      <c r="I77" s="43">
        <v>0.1</v>
      </c>
      <c r="J77" s="43">
        <v>0.1</v>
      </c>
      <c r="K77" s="43">
        <v>0.1</v>
      </c>
      <c r="L77" s="43">
        <v>0.1</v>
      </c>
      <c r="M77" s="43">
        <v>88</v>
      </c>
      <c r="N77" s="43">
        <v>96.571428571428569</v>
      </c>
      <c r="O77" s="43">
        <v>105.14285714285714</v>
      </c>
      <c r="P77" s="43">
        <v>113.71428571428571</v>
      </c>
      <c r="Q77" s="43">
        <v>122.28571428571428</v>
      </c>
      <c r="R77" s="43">
        <v>130.85714285714286</v>
      </c>
      <c r="S77" s="43">
        <v>139.42857142857144</v>
      </c>
      <c r="T77" s="43">
        <v>148</v>
      </c>
      <c r="U77" s="43">
        <v>148</v>
      </c>
      <c r="V77" s="43">
        <v>148</v>
      </c>
      <c r="W77" s="43">
        <v>148</v>
      </c>
    </row>
    <row r="78" spans="1:23" ht="16.5" x14ac:dyDescent="0.3">
      <c r="A78" s="9">
        <v>77</v>
      </c>
      <c r="B78" s="9" t="s">
        <v>225</v>
      </c>
      <c r="C78" s="5" t="s">
        <v>65</v>
      </c>
      <c r="D78" s="9"/>
      <c r="E78" s="9" t="s">
        <v>220</v>
      </c>
      <c r="F78" s="141" t="s">
        <v>221</v>
      </c>
      <c r="G78" s="43">
        <v>648.20000000000005</v>
      </c>
      <c r="H78" s="43">
        <v>634.4</v>
      </c>
      <c r="I78" s="43">
        <v>650</v>
      </c>
      <c r="J78" s="43">
        <v>665.6</v>
      </c>
      <c r="K78" s="43">
        <v>681.1</v>
      </c>
      <c r="L78" s="43">
        <v>696.7</v>
      </c>
      <c r="M78" s="43">
        <v>712.3</v>
      </c>
      <c r="N78" s="43">
        <v>726.6</v>
      </c>
      <c r="O78" s="43">
        <v>740.8</v>
      </c>
      <c r="P78" s="43">
        <v>755</v>
      </c>
      <c r="Q78" s="43">
        <v>769.2</v>
      </c>
      <c r="R78" s="43">
        <v>783.4</v>
      </c>
      <c r="S78" s="43">
        <v>798.5</v>
      </c>
      <c r="T78" s="43">
        <v>878.2</v>
      </c>
      <c r="U78" s="43">
        <v>888</v>
      </c>
      <c r="V78" s="43">
        <v>897.8</v>
      </c>
      <c r="W78" s="151">
        <v>907.6</v>
      </c>
    </row>
    <row r="79" spans="1:23" ht="16.5" x14ac:dyDescent="0.3">
      <c r="A79" s="9">
        <v>78</v>
      </c>
      <c r="B79" s="9" t="s">
        <v>226</v>
      </c>
      <c r="C79" s="5" t="s">
        <v>197</v>
      </c>
      <c r="D79" s="9" t="s">
        <v>198</v>
      </c>
      <c r="E79" s="9" t="s">
        <v>220</v>
      </c>
      <c r="F79" s="144" t="s">
        <v>221</v>
      </c>
      <c r="G79" s="43">
        <v>32.854499999999994</v>
      </c>
      <c r="H79" s="43">
        <v>32.007556270096458</v>
      </c>
      <c r="I79" s="43">
        <v>31.960034119477772</v>
      </c>
      <c r="J79" s="43">
        <v>32.327391099724835</v>
      </c>
      <c r="K79" s="43">
        <v>31.070483290410191</v>
      </c>
      <c r="L79" s="43">
        <v>30.833220497375638</v>
      </c>
      <c r="M79" s="43">
        <v>31.275297833153822</v>
      </c>
      <c r="N79" s="43">
        <v>30.052265976771608</v>
      </c>
      <c r="O79" s="43">
        <v>27.107326678399808</v>
      </c>
      <c r="P79" s="43">
        <v>27.561850146748803</v>
      </c>
      <c r="Q79" s="43">
        <v>26.524304508015515</v>
      </c>
      <c r="R79" s="43">
        <v>27.006837844688111</v>
      </c>
      <c r="S79" s="43">
        <v>16.840827553287248</v>
      </c>
      <c r="T79" s="43">
        <v>7.2397609784391186</v>
      </c>
      <c r="U79" s="43">
        <v>7.3756105330704864</v>
      </c>
      <c r="V79" s="43">
        <v>7.5209437006278916</v>
      </c>
      <c r="W79" s="43">
        <v>0</v>
      </c>
    </row>
    <row r="80" spans="1:23" ht="16.5" x14ac:dyDescent="0.3">
      <c r="A80" s="9">
        <v>79</v>
      </c>
      <c r="B80" s="9" t="s">
        <v>227</v>
      </c>
      <c r="C80" s="5" t="s">
        <v>197</v>
      </c>
      <c r="D80" s="9" t="s">
        <v>201</v>
      </c>
      <c r="E80" s="9" t="s">
        <v>220</v>
      </c>
      <c r="F80" s="141" t="s">
        <v>221</v>
      </c>
      <c r="G80" s="43">
        <v>0</v>
      </c>
      <c r="H80" s="43">
        <v>0</v>
      </c>
      <c r="I80" s="43">
        <v>0</v>
      </c>
      <c r="J80" s="43">
        <v>0</v>
      </c>
      <c r="K80" s="43">
        <v>0</v>
      </c>
      <c r="L80" s="43">
        <v>0</v>
      </c>
      <c r="M80" s="43">
        <v>0</v>
      </c>
      <c r="N80" s="43">
        <v>0</v>
      </c>
      <c r="O80" s="43">
        <v>0</v>
      </c>
      <c r="P80" s="43">
        <v>0</v>
      </c>
      <c r="Q80" s="43">
        <v>0</v>
      </c>
      <c r="R80" s="43">
        <v>0</v>
      </c>
      <c r="S80" s="43">
        <v>10.159412273993938</v>
      </c>
      <c r="T80" s="43">
        <v>26.282049291096477</v>
      </c>
      <c r="U80" s="43">
        <v>26.788334066555223</v>
      </c>
      <c r="V80" s="43">
        <v>27.32956360147136</v>
      </c>
      <c r="W80" s="43">
        <v>28</v>
      </c>
    </row>
    <row r="81" spans="1:23" ht="16.5" x14ac:dyDescent="0.3">
      <c r="A81" s="9">
        <v>80</v>
      </c>
      <c r="B81" s="9" t="s">
        <v>228</v>
      </c>
      <c r="C81" s="5" t="s">
        <v>197</v>
      </c>
      <c r="D81" s="9" t="s">
        <v>203</v>
      </c>
      <c r="E81" s="9" t="s">
        <v>220</v>
      </c>
      <c r="F81" s="144" t="s">
        <v>221</v>
      </c>
      <c r="G81" s="43">
        <v>1.8773999999999997</v>
      </c>
      <c r="H81" s="43">
        <v>2.8349549839228292</v>
      </c>
      <c r="I81" s="43">
        <v>3.1735689998646208</v>
      </c>
      <c r="J81" s="43">
        <v>3.2132180303389193</v>
      </c>
      <c r="K81" s="43">
        <v>4.5871432173670064</v>
      </c>
      <c r="L81" s="43">
        <v>5.1779626274000679</v>
      </c>
      <c r="M81" s="43">
        <v>5.2573836444786046</v>
      </c>
      <c r="N81" s="43">
        <v>6.7057201425903585</v>
      </c>
      <c r="O81" s="43">
        <v>10.805806917500222</v>
      </c>
      <c r="P81" s="43">
        <v>10.992403477803929</v>
      </c>
      <c r="Q81" s="43">
        <v>12.568272610801436</v>
      </c>
      <c r="R81" s="43">
        <v>12.803210734456759</v>
      </c>
      <c r="S81" s="43">
        <v>13.447816482958228</v>
      </c>
      <c r="T81" s="43">
        <v>11.121299814538579</v>
      </c>
      <c r="U81" s="43">
        <v>11.33553519310628</v>
      </c>
      <c r="V81" s="43">
        <v>11.56455751399222</v>
      </c>
      <c r="W81" s="43">
        <v>12</v>
      </c>
    </row>
    <row r="82" spans="1:23" ht="16.5" x14ac:dyDescent="0.3">
      <c r="A82" s="9">
        <v>81</v>
      </c>
      <c r="B82" s="9" t="s">
        <v>229</v>
      </c>
      <c r="C82" s="5" t="s">
        <v>197</v>
      </c>
      <c r="D82" s="9" t="s">
        <v>205</v>
      </c>
      <c r="E82" s="9" t="s">
        <v>220</v>
      </c>
      <c r="F82" s="141" t="s">
        <v>221</v>
      </c>
      <c r="G82" s="43">
        <v>0</v>
      </c>
      <c r="H82" s="43">
        <v>0</v>
      </c>
      <c r="I82" s="43">
        <v>0</v>
      </c>
      <c r="J82" s="43">
        <v>0</v>
      </c>
      <c r="K82" s="43">
        <v>0</v>
      </c>
      <c r="L82" s="43">
        <v>0</v>
      </c>
      <c r="M82" s="43">
        <v>0</v>
      </c>
      <c r="N82" s="43">
        <v>0</v>
      </c>
      <c r="O82" s="43">
        <v>1.1161389421600267</v>
      </c>
      <c r="P82" s="43">
        <v>1.1354126242661526</v>
      </c>
      <c r="Q82" s="43">
        <v>1.2981851891023723</v>
      </c>
      <c r="R82" s="43">
        <v>1.3224521032543397</v>
      </c>
      <c r="S82" s="43">
        <v>1.4667651470578746</v>
      </c>
      <c r="T82" s="43">
        <v>1.2390108951516909</v>
      </c>
      <c r="U82" s="43">
        <v>1.2628786059947459</v>
      </c>
      <c r="V82" s="43">
        <v>1.2883937126407923</v>
      </c>
      <c r="W82" s="43">
        <v>1.70497024393984</v>
      </c>
    </row>
    <row r="83" spans="1:23" ht="16.5" x14ac:dyDescent="0.3">
      <c r="A83" s="9">
        <v>82</v>
      </c>
      <c r="B83" s="9" t="s">
        <v>230</v>
      </c>
      <c r="C83" s="5" t="s">
        <v>197</v>
      </c>
      <c r="D83" s="9" t="s">
        <v>207</v>
      </c>
      <c r="E83" s="9" t="s">
        <v>220</v>
      </c>
      <c r="F83" s="144" t="s">
        <v>221</v>
      </c>
      <c r="G83" s="43">
        <v>65.373750000000001</v>
      </c>
      <c r="H83" s="43">
        <v>63.637349397590356</v>
      </c>
      <c r="I83" s="43">
        <v>63.774486844124901</v>
      </c>
      <c r="J83" s="43">
        <v>64.511043314180355</v>
      </c>
      <c r="K83" s="43">
        <v>24.543959457081563</v>
      </c>
      <c r="L83" s="43">
        <v>24.882794662125132</v>
      </c>
      <c r="M83" s="43">
        <v>25.249149112734855</v>
      </c>
      <c r="N83" s="43">
        <v>17.561976205012936</v>
      </c>
      <c r="O83" s="43">
        <v>17.84888459090174</v>
      </c>
      <c r="P83" s="43">
        <v>18.154550292326586</v>
      </c>
      <c r="Q83" s="43">
        <v>17.972944415991698</v>
      </c>
      <c r="R83" s="43">
        <v>18.306578886392806</v>
      </c>
      <c r="S83" s="43">
        <v>10.725473003773581</v>
      </c>
      <c r="T83" s="43">
        <v>6.6296647779881486</v>
      </c>
      <c r="U83" s="43">
        <v>6.6199215473117619</v>
      </c>
      <c r="V83" s="43">
        <v>6.7535648279261524</v>
      </c>
      <c r="W83" s="43">
        <v>0</v>
      </c>
    </row>
    <row r="84" spans="1:23" ht="16.5" x14ac:dyDescent="0.3">
      <c r="A84" s="9">
        <v>83</v>
      </c>
      <c r="B84" s="9" t="s">
        <v>231</v>
      </c>
      <c r="C84" s="5" t="s">
        <v>197</v>
      </c>
      <c r="D84" s="9" t="s">
        <v>209</v>
      </c>
      <c r="E84" s="9" t="s">
        <v>220</v>
      </c>
      <c r="F84" s="141" t="s">
        <v>221</v>
      </c>
      <c r="G84" s="43">
        <v>0</v>
      </c>
      <c r="H84" s="43">
        <v>0</v>
      </c>
      <c r="I84" s="43">
        <v>0</v>
      </c>
      <c r="J84" s="43">
        <v>0</v>
      </c>
      <c r="K84" s="43">
        <v>39.959764927937847</v>
      </c>
      <c r="L84" s="43">
        <v>40.523221114571321</v>
      </c>
      <c r="M84" s="43">
        <v>41.131828628392469</v>
      </c>
      <c r="N84" s="43">
        <v>47.942575358085378</v>
      </c>
      <c r="O84" s="43">
        <v>48.74394994978914</v>
      </c>
      <c r="P84" s="43">
        <v>49.597151624894025</v>
      </c>
      <c r="Q84" s="43">
        <v>49.119282422187595</v>
      </c>
      <c r="R84" s="43">
        <v>50.049697397362578</v>
      </c>
      <c r="S84" s="43">
        <v>58.912380701886782</v>
      </c>
      <c r="T84" s="43">
        <v>68.599124242961395</v>
      </c>
      <c r="U84" s="43">
        <v>68.529706958548019</v>
      </c>
      <c r="V84" s="43">
        <v>69.945220552518947</v>
      </c>
      <c r="W84" s="43">
        <v>71</v>
      </c>
    </row>
    <row r="85" spans="1:23" ht="16.5" x14ac:dyDescent="0.3">
      <c r="A85" s="9">
        <v>84</v>
      </c>
      <c r="B85" s="9" t="s">
        <v>232</v>
      </c>
      <c r="C85" s="5" t="s">
        <v>197</v>
      </c>
      <c r="D85" s="9" t="s">
        <v>211</v>
      </c>
      <c r="E85" s="9" t="s">
        <v>220</v>
      </c>
      <c r="F85" s="144" t="s">
        <v>221</v>
      </c>
      <c r="G85" s="43">
        <v>0</v>
      </c>
      <c r="H85" s="43">
        <v>1.5384174757281555</v>
      </c>
      <c r="I85" s="43">
        <v>1.9024149899780092</v>
      </c>
      <c r="J85" s="43">
        <v>1.9262539342062297</v>
      </c>
      <c r="K85" s="43">
        <v>3.1462833719844636</v>
      </c>
      <c r="L85" s="43">
        <v>3.191292178642831</v>
      </c>
      <c r="M85" s="43">
        <v>3.2398750070981204</v>
      </c>
      <c r="N85" s="43">
        <v>4.8312788295213451</v>
      </c>
      <c r="O85" s="43">
        <v>4.9126258074472862</v>
      </c>
      <c r="P85" s="43">
        <v>4.9992157462235056</v>
      </c>
      <c r="Q85" s="43">
        <v>6.6021901294565559</v>
      </c>
      <c r="R85" s="43">
        <v>6.7280553729956809</v>
      </c>
      <c r="S85" s="43">
        <v>6.9016087154716974</v>
      </c>
      <c r="T85" s="43">
        <v>8.5572463632403508</v>
      </c>
      <c r="U85" s="43">
        <v>9.9736662553121764</v>
      </c>
      <c r="V85" s="43">
        <v>10.179997955643938</v>
      </c>
      <c r="W85" s="43">
        <v>10.219860894285715</v>
      </c>
    </row>
  </sheetData>
  <pageMargins left="0.7" right="0.7" top="0.78740157499999996" bottom="0.78740157499999996" header="0.3" footer="0.3"/>
  <pageSetup paperSize="9"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75DDE-E19A-468C-A6BD-8EF89D1CEF65}">
  <sheetPr>
    <tabColor theme="3" tint="0.79998168889431442"/>
  </sheetPr>
  <dimension ref="A1:AB34"/>
  <sheetViews>
    <sheetView zoomScale="85" zoomScaleNormal="85" workbookViewId="0">
      <selection activeCell="B2" sqref="B2"/>
    </sheetView>
  </sheetViews>
  <sheetFormatPr baseColWidth="10" defaultColWidth="11.42578125" defaultRowHeight="15" x14ac:dyDescent="0.25"/>
  <cols>
    <col min="1" max="1" width="11.85546875" bestFit="1" customWidth="1"/>
    <col min="2" max="2" width="75.42578125" bestFit="1" customWidth="1"/>
    <col min="3" max="3" width="9.5703125" bestFit="1" customWidth="1"/>
    <col min="4" max="4" width="34.42578125" bestFit="1" customWidth="1"/>
    <col min="5" max="5" width="36.140625" bestFit="1" customWidth="1"/>
    <col min="6" max="6" width="10" bestFit="1" customWidth="1"/>
    <col min="7" max="28" width="8.42578125" bestFit="1" customWidth="1"/>
  </cols>
  <sheetData>
    <row r="1" spans="1:28" ht="15.75" customHeight="1" x14ac:dyDescent="0.3">
      <c r="A1" s="9" t="s">
        <v>76</v>
      </c>
      <c r="B1" s="9" t="s">
        <v>77</v>
      </c>
      <c r="C1" s="9" t="s">
        <v>78</v>
      </c>
      <c r="D1" s="9" t="s">
        <v>79</v>
      </c>
      <c r="E1" s="9" t="s">
        <v>80</v>
      </c>
      <c r="F1" s="9" t="s">
        <v>81</v>
      </c>
      <c r="G1" s="41" t="s">
        <v>82</v>
      </c>
      <c r="H1" s="41" t="s">
        <v>83</v>
      </c>
      <c r="I1" s="41" t="s">
        <v>84</v>
      </c>
      <c r="J1" s="41" t="s">
        <v>85</v>
      </c>
      <c r="K1" s="41" t="s">
        <v>86</v>
      </c>
      <c r="L1" s="41" t="s">
        <v>87</v>
      </c>
      <c r="M1" s="41" t="s">
        <v>88</v>
      </c>
      <c r="N1" s="41" t="s">
        <v>89</v>
      </c>
      <c r="O1" s="41" t="s">
        <v>90</v>
      </c>
      <c r="P1" s="41" t="s">
        <v>91</v>
      </c>
      <c r="Q1" s="41" t="s">
        <v>92</v>
      </c>
      <c r="R1" s="41" t="s">
        <v>93</v>
      </c>
      <c r="S1" s="41" t="s">
        <v>94</v>
      </c>
      <c r="T1" s="41" t="s">
        <v>95</v>
      </c>
      <c r="U1" s="41" t="s">
        <v>96</v>
      </c>
      <c r="V1" s="41" t="s">
        <v>97</v>
      </c>
      <c r="W1" s="41" t="s">
        <v>98</v>
      </c>
      <c r="X1" s="41" t="s">
        <v>99</v>
      </c>
      <c r="Y1" s="41" t="s">
        <v>100</v>
      </c>
      <c r="Z1" s="41" t="s">
        <v>101</v>
      </c>
      <c r="AA1" s="41" t="s">
        <v>102</v>
      </c>
      <c r="AB1" s="41" t="s">
        <v>103</v>
      </c>
    </row>
    <row r="2" spans="1:28" s="5" customFormat="1" ht="16.5" x14ac:dyDescent="0.3">
      <c r="A2" s="143">
        <v>34</v>
      </c>
      <c r="B2" s="144" t="s">
        <v>154</v>
      </c>
      <c r="C2" s="135" t="s">
        <v>155</v>
      </c>
      <c r="D2" s="135" t="s">
        <v>156</v>
      </c>
      <c r="E2" s="135" t="s">
        <v>157</v>
      </c>
      <c r="F2" s="135" t="s">
        <v>114</v>
      </c>
      <c r="G2" s="7">
        <v>227.56952841596132</v>
      </c>
      <c r="H2" s="7">
        <v>227.56952841596132</v>
      </c>
      <c r="I2" s="7">
        <v>227.56952841596132</v>
      </c>
      <c r="J2" s="7">
        <v>227.56952841596132</v>
      </c>
      <c r="K2" s="7">
        <v>227.56952841596132</v>
      </c>
      <c r="L2" s="7">
        <v>227.56952841596132</v>
      </c>
      <c r="M2" s="7">
        <v>227.56952841596132</v>
      </c>
      <c r="N2" s="7">
        <v>227.56952841596132</v>
      </c>
      <c r="O2" s="7">
        <v>227.56952841596132</v>
      </c>
      <c r="P2" s="7">
        <v>227.56952841596132</v>
      </c>
      <c r="Q2" s="7">
        <v>227.56952841596132</v>
      </c>
      <c r="R2" s="7">
        <v>227.56952841596132</v>
      </c>
      <c r="S2" s="7">
        <v>227.53084159613061</v>
      </c>
      <c r="T2" s="7">
        <v>227.45348110998793</v>
      </c>
      <c r="U2" s="7">
        <v>227.33747983462183</v>
      </c>
      <c r="V2" s="7">
        <v>227.1828903483343</v>
      </c>
      <c r="W2" s="7">
        <v>226.98978489153822</v>
      </c>
      <c r="X2" s="7">
        <v>226.75825531094884</v>
      </c>
      <c r="Y2" s="7">
        <v>226.44986408372594</v>
      </c>
      <c r="Z2" s="7">
        <v>187.95338718949253</v>
      </c>
      <c r="AA2" s="7">
        <v>146.22773523342516</v>
      </c>
      <c r="AB2" s="7">
        <v>106.16133577946667</v>
      </c>
    </row>
    <row r="3" spans="1:28" s="5" customFormat="1" ht="16.5" x14ac:dyDescent="0.3">
      <c r="A3" s="143">
        <v>35</v>
      </c>
      <c r="B3" s="144" t="s">
        <v>158</v>
      </c>
      <c r="C3" s="135" t="s">
        <v>155</v>
      </c>
      <c r="D3" s="135" t="s">
        <v>156</v>
      </c>
      <c r="E3" s="135" t="s">
        <v>159</v>
      </c>
      <c r="F3" s="135" t="s">
        <v>114</v>
      </c>
      <c r="G3" s="7">
        <v>8.6806311266780547</v>
      </c>
      <c r="H3" s="7">
        <v>9.1473697463118366</v>
      </c>
      <c r="I3" s="7">
        <v>7.5772517665523047</v>
      </c>
      <c r="J3" s="7">
        <v>4.7906759778189416</v>
      </c>
      <c r="K3" s="7">
        <v>6.0627195697465375</v>
      </c>
      <c r="L3" s="7">
        <v>5.9663534187718259</v>
      </c>
      <c r="M3" s="7">
        <v>4.4075762813844914</v>
      </c>
      <c r="N3" s="7">
        <v>4.5920345354460492</v>
      </c>
      <c r="O3" s="7">
        <v>2.8584969977589951</v>
      </c>
      <c r="P3" s="7">
        <v>2.3250908573427003</v>
      </c>
      <c r="Q3" s="7">
        <v>1.5662032764731328</v>
      </c>
      <c r="R3" s="7">
        <v>1.3456189786989168</v>
      </c>
      <c r="S3" s="7">
        <v>2.1232267155893334</v>
      </c>
      <c r="T3" s="7">
        <v>2.1232267155893334</v>
      </c>
      <c r="U3" s="7">
        <v>2.1232267155893334</v>
      </c>
      <c r="V3" s="7">
        <v>2.1232267155893334</v>
      </c>
      <c r="W3" s="7">
        <v>2.1232267155893334</v>
      </c>
      <c r="X3" s="7">
        <v>2.1232267155893334</v>
      </c>
      <c r="Y3" s="7">
        <v>2.1232267155893334</v>
      </c>
      <c r="Z3" s="7">
        <v>2.1232267155893334</v>
      </c>
      <c r="AA3" s="7">
        <v>2.1232267155893334</v>
      </c>
      <c r="AB3" s="7">
        <v>2.1232267155893334</v>
      </c>
    </row>
    <row r="4" spans="1:28" s="5" customFormat="1" ht="16.5" x14ac:dyDescent="0.3">
      <c r="A4" s="143">
        <v>36</v>
      </c>
      <c r="B4" s="144" t="s">
        <v>160</v>
      </c>
      <c r="C4" s="135" t="s">
        <v>155</v>
      </c>
      <c r="D4" s="135" t="s">
        <v>156</v>
      </c>
      <c r="E4" s="135" t="s">
        <v>161</v>
      </c>
      <c r="F4" s="135" t="s">
        <v>114</v>
      </c>
      <c r="G4" s="7">
        <v>0</v>
      </c>
      <c r="H4" s="7">
        <v>0</v>
      </c>
      <c r="I4" s="7">
        <v>0</v>
      </c>
      <c r="J4" s="7">
        <v>0</v>
      </c>
      <c r="K4" s="7">
        <v>0</v>
      </c>
      <c r="L4" s="7">
        <v>0</v>
      </c>
      <c r="M4" s="7">
        <v>0</v>
      </c>
      <c r="N4" s="7">
        <v>3</v>
      </c>
      <c r="O4" s="7">
        <v>6</v>
      </c>
      <c r="P4" s="7">
        <v>9</v>
      </c>
      <c r="Q4" s="7">
        <v>12</v>
      </c>
      <c r="R4" s="7">
        <v>15</v>
      </c>
      <c r="S4" s="7">
        <v>18</v>
      </c>
      <c r="T4" s="7">
        <v>21</v>
      </c>
      <c r="U4" s="7">
        <v>24</v>
      </c>
      <c r="V4" s="7">
        <v>27</v>
      </c>
      <c r="W4" s="7">
        <v>30</v>
      </c>
      <c r="X4" s="7">
        <v>33</v>
      </c>
      <c r="Y4" s="7">
        <v>36</v>
      </c>
      <c r="Z4" s="7">
        <v>43</v>
      </c>
      <c r="AA4" s="7">
        <v>50</v>
      </c>
      <c r="AB4" s="7">
        <v>57</v>
      </c>
    </row>
    <row r="5" spans="1:28" s="5" customFormat="1" ht="16.5" x14ac:dyDescent="0.3">
      <c r="A5" s="143">
        <v>37</v>
      </c>
      <c r="B5" s="144" t="s">
        <v>162</v>
      </c>
      <c r="C5" s="135" t="s">
        <v>155</v>
      </c>
      <c r="D5" s="135" t="s">
        <v>156</v>
      </c>
      <c r="E5" s="135" t="s">
        <v>163</v>
      </c>
      <c r="F5" s="135" t="s">
        <v>114</v>
      </c>
      <c r="G5" s="7">
        <v>0</v>
      </c>
      <c r="H5" s="7">
        <v>0</v>
      </c>
      <c r="I5" s="7">
        <v>0</v>
      </c>
      <c r="J5" s="7">
        <v>0</v>
      </c>
      <c r="K5" s="7">
        <v>0</v>
      </c>
      <c r="L5" s="7">
        <v>0</v>
      </c>
      <c r="M5" s="7">
        <v>0</v>
      </c>
      <c r="N5" s="7">
        <v>0</v>
      </c>
      <c r="O5" s="7">
        <v>0</v>
      </c>
      <c r="P5" s="7">
        <v>0</v>
      </c>
      <c r="Q5" s="7">
        <v>0</v>
      </c>
      <c r="R5" s="7">
        <v>0</v>
      </c>
      <c r="S5" s="7">
        <v>0</v>
      </c>
      <c r="T5" s="7">
        <v>0</v>
      </c>
      <c r="U5" s="7">
        <v>0</v>
      </c>
      <c r="V5" s="7">
        <v>0</v>
      </c>
      <c r="W5" s="7">
        <v>0</v>
      </c>
      <c r="X5" s="7">
        <v>0</v>
      </c>
      <c r="Y5" s="7">
        <v>0</v>
      </c>
      <c r="Z5" s="7">
        <v>7</v>
      </c>
      <c r="AA5" s="7">
        <v>7</v>
      </c>
      <c r="AB5" s="7">
        <v>7</v>
      </c>
    </row>
    <row r="6" spans="1:28" s="5" customFormat="1" ht="16.5" x14ac:dyDescent="0.3">
      <c r="A6" s="143">
        <v>38</v>
      </c>
      <c r="B6" s="144" t="s">
        <v>164</v>
      </c>
      <c r="C6" s="135" t="s">
        <v>155</v>
      </c>
      <c r="D6" s="135" t="s">
        <v>156</v>
      </c>
      <c r="E6" s="135" t="s">
        <v>165</v>
      </c>
      <c r="F6" s="135" t="s">
        <v>114</v>
      </c>
      <c r="G6" s="7">
        <v>0</v>
      </c>
      <c r="H6" s="7">
        <v>0</v>
      </c>
      <c r="I6" s="7">
        <v>0</v>
      </c>
      <c r="J6" s="7">
        <v>0</v>
      </c>
      <c r="K6" s="7">
        <v>0</v>
      </c>
      <c r="L6" s="7">
        <v>0</v>
      </c>
      <c r="M6" s="7">
        <v>0</v>
      </c>
      <c r="N6" s="7">
        <v>3</v>
      </c>
      <c r="O6" s="7">
        <v>3</v>
      </c>
      <c r="P6" s="7">
        <v>3</v>
      </c>
      <c r="Q6" s="7">
        <v>3</v>
      </c>
      <c r="R6" s="7">
        <v>3</v>
      </c>
      <c r="S6" s="7">
        <v>3</v>
      </c>
      <c r="T6" s="7">
        <v>3</v>
      </c>
      <c r="U6" s="7">
        <v>3</v>
      </c>
      <c r="V6" s="7">
        <v>3</v>
      </c>
      <c r="W6" s="7">
        <v>3</v>
      </c>
      <c r="X6" s="7">
        <v>3</v>
      </c>
      <c r="Y6" s="7">
        <v>3</v>
      </c>
      <c r="Z6" s="7">
        <v>0</v>
      </c>
      <c r="AA6" s="7">
        <v>0</v>
      </c>
      <c r="AB6" s="7">
        <v>0</v>
      </c>
    </row>
    <row r="7" spans="1:28" s="5" customFormat="1" ht="16.5" x14ac:dyDescent="0.3">
      <c r="A7" s="143">
        <v>39</v>
      </c>
      <c r="B7" s="144" t="s">
        <v>166</v>
      </c>
      <c r="C7" s="135" t="s">
        <v>155</v>
      </c>
      <c r="D7" s="135" t="s">
        <v>167</v>
      </c>
      <c r="E7" s="135" t="s">
        <v>157</v>
      </c>
      <c r="F7" s="135" t="s">
        <v>114</v>
      </c>
      <c r="G7" s="7">
        <v>319.34703748488511</v>
      </c>
      <c r="H7" s="7">
        <v>319.34703748488511</v>
      </c>
      <c r="I7" s="7">
        <v>319.34703748488511</v>
      </c>
      <c r="J7" s="7">
        <v>319.34703748488511</v>
      </c>
      <c r="K7" s="7">
        <v>319.34703748488511</v>
      </c>
      <c r="L7" s="7">
        <v>319.34703748488511</v>
      </c>
      <c r="M7" s="7">
        <v>319.34703748488511</v>
      </c>
      <c r="N7" s="7">
        <v>319.34703748488511</v>
      </c>
      <c r="O7" s="7">
        <v>319.34703748488511</v>
      </c>
      <c r="P7" s="7">
        <v>319.34703748488511</v>
      </c>
      <c r="Q7" s="7">
        <v>319.34703748488511</v>
      </c>
      <c r="R7" s="7">
        <v>319.34703748488511</v>
      </c>
      <c r="S7" s="7">
        <v>319.2927484885127</v>
      </c>
      <c r="T7" s="7">
        <v>319.18418895402658</v>
      </c>
      <c r="U7" s="7">
        <v>319.02140501766002</v>
      </c>
      <c r="V7" s="7">
        <v>318.80447046224799</v>
      </c>
      <c r="W7" s="7">
        <v>318.53348666235507</v>
      </c>
      <c r="X7" s="7">
        <v>318.20858250595944</v>
      </c>
      <c r="Y7" s="7">
        <v>317.77581883375132</v>
      </c>
      <c r="Z7" s="7">
        <v>263.75392963201358</v>
      </c>
      <c r="AA7" s="7">
        <v>205.20055725370653</v>
      </c>
      <c r="AB7" s="7">
        <v>148.97560456619095</v>
      </c>
    </row>
    <row r="8" spans="1:28" s="5" customFormat="1" ht="16.5" x14ac:dyDescent="0.3">
      <c r="A8" s="143">
        <v>40</v>
      </c>
      <c r="B8" s="144" t="s">
        <v>168</v>
      </c>
      <c r="C8" s="135" t="s">
        <v>155</v>
      </c>
      <c r="D8" s="135" t="s">
        <v>167</v>
      </c>
      <c r="E8" s="135" t="s">
        <v>159</v>
      </c>
      <c r="F8" s="135" t="s">
        <v>114</v>
      </c>
      <c r="G8" s="7">
        <v>12.28305354281615</v>
      </c>
      <c r="H8" s="7">
        <v>13.923046229967223</v>
      </c>
      <c r="I8" s="7">
        <v>7.3857529145768703</v>
      </c>
      <c r="J8" s="7">
        <v>6.4325536900993541</v>
      </c>
      <c r="K8" s="7">
        <v>9.3074948514737912</v>
      </c>
      <c r="L8" s="7">
        <v>6.7976642197598984</v>
      </c>
      <c r="M8" s="7">
        <v>8.3048657357998508</v>
      </c>
      <c r="N8" s="7">
        <v>7.6689582300716967</v>
      </c>
      <c r="O8" s="7">
        <v>6.506935600313005</v>
      </c>
      <c r="P8" s="7">
        <v>6.556619581587511</v>
      </c>
      <c r="Q8" s="7">
        <v>3.9240802283131955</v>
      </c>
      <c r="R8" s="7">
        <v>2.581073610719296</v>
      </c>
      <c r="S8" s="7">
        <v>2.9795120913238189</v>
      </c>
      <c r="T8" s="7">
        <v>2.9795120913238189</v>
      </c>
      <c r="U8" s="7">
        <v>2.9795120913238189</v>
      </c>
      <c r="V8" s="7">
        <v>2.9795120913238189</v>
      </c>
      <c r="W8" s="7">
        <v>2.9795120913238189</v>
      </c>
      <c r="X8" s="7">
        <v>2.9795120913238189</v>
      </c>
      <c r="Y8" s="7">
        <v>2.9795120913238189</v>
      </c>
      <c r="Z8" s="7">
        <v>2.9795120913238189</v>
      </c>
      <c r="AA8" s="7">
        <v>2.9795120913238189</v>
      </c>
      <c r="AB8" s="7">
        <v>2.9795120913238189</v>
      </c>
    </row>
    <row r="9" spans="1:28" s="5" customFormat="1" ht="16.5" x14ac:dyDescent="0.3">
      <c r="A9" s="143">
        <v>41</v>
      </c>
      <c r="B9" s="144" t="s">
        <v>169</v>
      </c>
      <c r="C9" s="135" t="s">
        <v>155</v>
      </c>
      <c r="D9" s="135" t="s">
        <v>167</v>
      </c>
      <c r="E9" s="135" t="s">
        <v>161</v>
      </c>
      <c r="F9" s="135" t="s">
        <v>114</v>
      </c>
      <c r="G9" s="7">
        <v>0</v>
      </c>
      <c r="H9" s="7">
        <v>0</v>
      </c>
      <c r="I9" s="7">
        <v>0</v>
      </c>
      <c r="J9" s="7">
        <v>0</v>
      </c>
      <c r="K9" s="7">
        <v>0</v>
      </c>
      <c r="L9" s="7">
        <v>0</v>
      </c>
      <c r="M9" s="7">
        <v>0</v>
      </c>
      <c r="N9" s="7">
        <v>3</v>
      </c>
      <c r="O9" s="7">
        <v>7.3</v>
      </c>
      <c r="P9" s="7">
        <v>10</v>
      </c>
      <c r="Q9" s="7">
        <v>13.1</v>
      </c>
      <c r="R9" s="7">
        <v>16</v>
      </c>
      <c r="S9" s="7">
        <v>19.7</v>
      </c>
      <c r="T9" s="7">
        <v>23</v>
      </c>
      <c r="U9" s="7">
        <v>26.2</v>
      </c>
      <c r="V9" s="7">
        <v>29.7</v>
      </c>
      <c r="W9" s="7">
        <v>32.799999999999997</v>
      </c>
      <c r="X9" s="7">
        <v>35.799999999999997</v>
      </c>
      <c r="Y9" s="7">
        <v>38.699999999999996</v>
      </c>
      <c r="Z9" s="7">
        <v>43.699999999999996</v>
      </c>
      <c r="AA9" s="7">
        <v>48.699999999999996</v>
      </c>
      <c r="AB9" s="7">
        <v>53.699999999999996</v>
      </c>
    </row>
    <row r="10" spans="1:28" s="5" customFormat="1" ht="16.5" x14ac:dyDescent="0.3">
      <c r="A10" s="143">
        <v>42</v>
      </c>
      <c r="B10" s="144" t="s">
        <v>170</v>
      </c>
      <c r="C10" s="135" t="s">
        <v>155</v>
      </c>
      <c r="D10" s="135" t="s">
        <v>167</v>
      </c>
      <c r="E10" s="135" t="s">
        <v>163</v>
      </c>
      <c r="F10" s="135" t="s">
        <v>114</v>
      </c>
      <c r="G10" s="7">
        <v>0</v>
      </c>
      <c r="H10" s="7">
        <v>0</v>
      </c>
      <c r="I10" s="7">
        <v>0</v>
      </c>
      <c r="J10" s="7">
        <v>0</v>
      </c>
      <c r="K10" s="7">
        <v>0</v>
      </c>
      <c r="L10" s="7">
        <v>0</v>
      </c>
      <c r="M10" s="7">
        <v>0</v>
      </c>
      <c r="N10" s="7">
        <v>0</v>
      </c>
      <c r="O10" s="7">
        <v>0</v>
      </c>
      <c r="P10" s="7">
        <v>0</v>
      </c>
      <c r="Q10" s="7">
        <v>0</v>
      </c>
      <c r="R10" s="7">
        <v>0</v>
      </c>
      <c r="S10" s="7">
        <v>0</v>
      </c>
      <c r="T10" s="7">
        <v>0</v>
      </c>
      <c r="U10" s="7">
        <v>0</v>
      </c>
      <c r="V10" s="7">
        <v>0</v>
      </c>
      <c r="W10" s="7">
        <v>0</v>
      </c>
      <c r="X10" s="7">
        <v>0</v>
      </c>
      <c r="Y10" s="7">
        <v>0</v>
      </c>
      <c r="Z10" s="7">
        <v>5</v>
      </c>
      <c r="AA10" s="7">
        <v>5</v>
      </c>
      <c r="AB10" s="7">
        <v>5</v>
      </c>
    </row>
    <row r="11" spans="1:28" s="5" customFormat="1" ht="16.5" x14ac:dyDescent="0.3">
      <c r="A11" s="143">
        <v>43</v>
      </c>
      <c r="B11" s="144" t="s">
        <v>171</v>
      </c>
      <c r="C11" s="135" t="s">
        <v>155</v>
      </c>
      <c r="D11" s="135" t="s">
        <v>167</v>
      </c>
      <c r="E11" s="135" t="s">
        <v>165</v>
      </c>
      <c r="F11" s="135" t="s">
        <v>114</v>
      </c>
      <c r="G11" s="7">
        <v>0</v>
      </c>
      <c r="H11" s="7">
        <v>0</v>
      </c>
      <c r="I11" s="7">
        <v>0</v>
      </c>
      <c r="J11" s="7">
        <v>0</v>
      </c>
      <c r="K11" s="7">
        <v>0</v>
      </c>
      <c r="L11" s="7">
        <v>0</v>
      </c>
      <c r="M11" s="7">
        <v>0</v>
      </c>
      <c r="N11" s="7">
        <v>3</v>
      </c>
      <c r="O11" s="7">
        <v>4.3</v>
      </c>
      <c r="P11" s="7">
        <v>2.7</v>
      </c>
      <c r="Q11" s="7">
        <v>3.1</v>
      </c>
      <c r="R11" s="7">
        <v>2.9</v>
      </c>
      <c r="S11" s="7">
        <v>3.7</v>
      </c>
      <c r="T11" s="7">
        <v>3.3</v>
      </c>
      <c r="U11" s="7">
        <v>3.2</v>
      </c>
      <c r="V11" s="7">
        <v>3.5</v>
      </c>
      <c r="W11" s="7">
        <v>3.1</v>
      </c>
      <c r="X11" s="7">
        <v>3</v>
      </c>
      <c r="Y11" s="7">
        <v>2.9</v>
      </c>
      <c r="Z11" s="7">
        <v>0</v>
      </c>
      <c r="AA11" s="7">
        <v>0</v>
      </c>
      <c r="AB11" s="7">
        <v>0</v>
      </c>
    </row>
    <row r="12" spans="1:28" s="5" customFormat="1" ht="16.5" x14ac:dyDescent="0.3">
      <c r="A12" s="143">
        <v>44</v>
      </c>
      <c r="B12" s="144" t="s">
        <v>172</v>
      </c>
      <c r="C12" s="135" t="s">
        <v>155</v>
      </c>
      <c r="D12" s="135" t="s">
        <v>173</v>
      </c>
      <c r="E12" s="135" t="s">
        <v>157</v>
      </c>
      <c r="F12" s="135" t="s">
        <v>114</v>
      </c>
      <c r="G12" s="7">
        <v>33.373639661426843</v>
      </c>
      <c r="H12" s="7">
        <v>33.373639661426843</v>
      </c>
      <c r="I12" s="7">
        <v>33.373639661426843</v>
      </c>
      <c r="J12" s="7">
        <v>33.373639661426843</v>
      </c>
      <c r="K12" s="7">
        <v>33.373639661426843</v>
      </c>
      <c r="L12" s="7">
        <v>33.373639661426843</v>
      </c>
      <c r="M12" s="7">
        <v>33.373639661426843</v>
      </c>
      <c r="N12" s="7">
        <v>33.373639661426843</v>
      </c>
      <c r="O12" s="7">
        <v>33.373639661426843</v>
      </c>
      <c r="P12" s="7">
        <v>33.373639661426843</v>
      </c>
      <c r="Q12" s="7">
        <v>33.373639661426843</v>
      </c>
      <c r="R12" s="7">
        <v>33.373639661426843</v>
      </c>
      <c r="S12" s="7">
        <v>33.367966142684402</v>
      </c>
      <c r="T12" s="7">
        <v>33.356621034195889</v>
      </c>
      <c r="U12" s="7">
        <v>33.339609157468452</v>
      </c>
      <c r="V12" s="7">
        <v>33.316938223241372</v>
      </c>
      <c r="W12" s="7">
        <v>33.28861882575162</v>
      </c>
      <c r="X12" s="7">
        <v>33.254664434549355</v>
      </c>
      <c r="Y12" s="7">
        <v>33.209438090918368</v>
      </c>
      <c r="Z12" s="7">
        <v>27.563833615462244</v>
      </c>
      <c r="AA12" s="7">
        <v>21.444662552829623</v>
      </c>
      <c r="AB12" s="7">
        <v>15.568825013354306</v>
      </c>
    </row>
    <row r="13" spans="1:28" s="5" customFormat="1" ht="16.5" x14ac:dyDescent="0.3">
      <c r="A13" s="143">
        <v>45</v>
      </c>
      <c r="B13" s="144" t="s">
        <v>174</v>
      </c>
      <c r="C13" s="135" t="s">
        <v>155</v>
      </c>
      <c r="D13" s="135" t="s">
        <v>173</v>
      </c>
      <c r="E13" s="135" t="s">
        <v>159</v>
      </c>
      <c r="F13" s="135" t="s">
        <v>114</v>
      </c>
      <c r="G13" s="7">
        <v>1.2867321141364287</v>
      </c>
      <c r="H13" s="7">
        <v>0.77395088356654673</v>
      </c>
      <c r="I13" s="7">
        <v>1.0616563541897104</v>
      </c>
      <c r="J13" s="7">
        <v>0.38597358593644865</v>
      </c>
      <c r="K13" s="7">
        <v>0.82160203814294086</v>
      </c>
      <c r="L13" s="7">
        <v>0.59717842078027972</v>
      </c>
      <c r="M13" s="7">
        <v>1.2850594979413452</v>
      </c>
      <c r="N13" s="7">
        <v>0.3041752346854058</v>
      </c>
      <c r="O13" s="7">
        <v>0.14082710623602507</v>
      </c>
      <c r="P13" s="7">
        <v>0.29863627030056189</v>
      </c>
      <c r="Q13" s="7">
        <v>0.27265299596635806</v>
      </c>
      <c r="R13" s="7">
        <v>0.31137650026708613</v>
      </c>
      <c r="S13" s="7">
        <v>0.31137650026708613</v>
      </c>
      <c r="T13" s="7">
        <v>0.31137650026708613</v>
      </c>
      <c r="U13" s="7">
        <v>0.31137650026708613</v>
      </c>
      <c r="V13" s="7">
        <v>0.31137650026708613</v>
      </c>
      <c r="W13" s="7">
        <v>0.31137650026708613</v>
      </c>
      <c r="X13" s="7">
        <v>0.31137650026708613</v>
      </c>
      <c r="Y13" s="7">
        <v>0.31137650026708613</v>
      </c>
      <c r="Z13" s="7">
        <v>0.31137650026708613</v>
      </c>
      <c r="AA13" s="7">
        <v>0.31137650026708613</v>
      </c>
      <c r="AB13" s="7">
        <v>0.31137650026708613</v>
      </c>
    </row>
    <row r="14" spans="1:28" s="5" customFormat="1" ht="16.5" x14ac:dyDescent="0.3">
      <c r="A14" s="143">
        <v>46</v>
      </c>
      <c r="B14" s="144" t="s">
        <v>175</v>
      </c>
      <c r="C14" s="135" t="s">
        <v>155</v>
      </c>
      <c r="D14" s="135" t="s">
        <v>173</v>
      </c>
      <c r="E14" s="135" t="s">
        <v>161</v>
      </c>
      <c r="F14" s="135" t="s">
        <v>114</v>
      </c>
      <c r="G14" s="7">
        <v>0</v>
      </c>
      <c r="H14" s="7">
        <v>0</v>
      </c>
      <c r="I14" s="7">
        <v>0</v>
      </c>
      <c r="J14" s="7">
        <v>0</v>
      </c>
      <c r="K14" s="7">
        <v>0</v>
      </c>
      <c r="L14" s="7">
        <v>0</v>
      </c>
      <c r="M14" s="7">
        <v>0</v>
      </c>
      <c r="N14" s="7">
        <v>2.1</v>
      </c>
      <c r="O14" s="7">
        <v>4.3000000000000007</v>
      </c>
      <c r="P14" s="7">
        <v>6.2000000000000011</v>
      </c>
      <c r="Q14" s="7">
        <v>7.1000000000000014</v>
      </c>
      <c r="R14" s="7">
        <v>9.8000000000000007</v>
      </c>
      <c r="S14" s="7">
        <v>12.600000000000001</v>
      </c>
      <c r="T14" s="7">
        <v>14.400000000000002</v>
      </c>
      <c r="U14" s="7">
        <v>16.100000000000001</v>
      </c>
      <c r="V14" s="7">
        <v>18.400000000000002</v>
      </c>
      <c r="W14" s="7">
        <v>20.8</v>
      </c>
      <c r="X14" s="7">
        <v>23.2</v>
      </c>
      <c r="Y14" s="7">
        <v>25.7</v>
      </c>
      <c r="Z14" s="7">
        <v>27.7</v>
      </c>
      <c r="AA14" s="7">
        <v>29.7</v>
      </c>
      <c r="AB14" s="7">
        <v>31.7</v>
      </c>
    </row>
    <row r="15" spans="1:28" s="5" customFormat="1" ht="16.5" x14ac:dyDescent="0.3">
      <c r="A15" s="143">
        <v>47</v>
      </c>
      <c r="B15" s="144" t="s">
        <v>176</v>
      </c>
      <c r="C15" s="135" t="s">
        <v>155</v>
      </c>
      <c r="D15" s="135" t="s">
        <v>173</v>
      </c>
      <c r="E15" s="135" t="s">
        <v>163</v>
      </c>
      <c r="F15" s="135" t="s">
        <v>114</v>
      </c>
      <c r="G15" s="7">
        <v>0</v>
      </c>
      <c r="H15" s="7">
        <v>0</v>
      </c>
      <c r="I15" s="7">
        <v>0</v>
      </c>
      <c r="J15" s="7">
        <v>0</v>
      </c>
      <c r="K15" s="7">
        <v>0</v>
      </c>
      <c r="L15" s="7">
        <v>0</v>
      </c>
      <c r="M15" s="7">
        <v>0</v>
      </c>
      <c r="N15" s="7">
        <v>0</v>
      </c>
      <c r="O15" s="7">
        <v>0</v>
      </c>
      <c r="P15" s="7">
        <v>0</v>
      </c>
      <c r="Q15" s="7">
        <v>0</v>
      </c>
      <c r="R15" s="7">
        <v>0</v>
      </c>
      <c r="S15" s="7">
        <v>0</v>
      </c>
      <c r="T15" s="7">
        <v>0</v>
      </c>
      <c r="U15" s="7">
        <v>0</v>
      </c>
      <c r="V15" s="7">
        <v>0</v>
      </c>
      <c r="W15" s="7">
        <v>0</v>
      </c>
      <c r="X15" s="7">
        <v>0</v>
      </c>
      <c r="Y15" s="7">
        <v>0</v>
      </c>
      <c r="Z15" s="7">
        <v>2</v>
      </c>
      <c r="AA15" s="7">
        <v>2</v>
      </c>
      <c r="AB15" s="7">
        <v>2</v>
      </c>
    </row>
    <row r="16" spans="1:28" s="5" customFormat="1" ht="16.5" x14ac:dyDescent="0.3">
      <c r="A16" s="143">
        <v>48</v>
      </c>
      <c r="B16" s="144" t="s">
        <v>177</v>
      </c>
      <c r="C16" s="135" t="s">
        <v>155</v>
      </c>
      <c r="D16" s="135" t="s">
        <v>173</v>
      </c>
      <c r="E16" s="135" t="s">
        <v>165</v>
      </c>
      <c r="F16" s="135" t="s">
        <v>114</v>
      </c>
      <c r="G16" s="7">
        <v>0</v>
      </c>
      <c r="H16" s="7">
        <v>0</v>
      </c>
      <c r="I16" s="7">
        <v>0</v>
      </c>
      <c r="J16" s="7">
        <v>0</v>
      </c>
      <c r="K16" s="7">
        <v>0</v>
      </c>
      <c r="L16" s="7">
        <v>0</v>
      </c>
      <c r="M16" s="7">
        <v>0</v>
      </c>
      <c r="N16" s="7">
        <v>2.1</v>
      </c>
      <c r="O16" s="7">
        <v>2.2000000000000002</v>
      </c>
      <c r="P16" s="7">
        <v>1.9</v>
      </c>
      <c r="Q16" s="7">
        <v>0.9</v>
      </c>
      <c r="R16" s="7">
        <v>2.7</v>
      </c>
      <c r="S16" s="7">
        <v>2.8</v>
      </c>
      <c r="T16" s="7">
        <v>1.8</v>
      </c>
      <c r="U16" s="7">
        <v>1.7</v>
      </c>
      <c r="V16" s="7">
        <v>2.2999999999999998</v>
      </c>
      <c r="W16" s="7">
        <v>2.4</v>
      </c>
      <c r="X16" s="7">
        <v>2.4</v>
      </c>
      <c r="Y16" s="7">
        <v>2.5</v>
      </c>
      <c r="Z16" s="7">
        <v>0</v>
      </c>
      <c r="AA16" s="7">
        <v>0</v>
      </c>
      <c r="AB16" s="7">
        <v>0</v>
      </c>
    </row>
    <row r="17" spans="1:28" s="5" customFormat="1" ht="16.5" x14ac:dyDescent="0.3">
      <c r="A17" s="143">
        <v>49</v>
      </c>
      <c r="B17" s="144" t="s">
        <v>178</v>
      </c>
      <c r="C17" s="135" t="s">
        <v>155</v>
      </c>
      <c r="D17" s="135" t="s">
        <v>179</v>
      </c>
      <c r="E17" s="135" t="s">
        <v>157</v>
      </c>
      <c r="F17" s="135" t="s">
        <v>114</v>
      </c>
      <c r="G17" s="7">
        <v>33.131801692865778</v>
      </c>
      <c r="H17" s="7">
        <v>33.131801692865778</v>
      </c>
      <c r="I17" s="7">
        <v>33.131801692865778</v>
      </c>
      <c r="J17" s="7">
        <v>33.131801692865778</v>
      </c>
      <c r="K17" s="7">
        <v>33.131801692865778</v>
      </c>
      <c r="L17" s="7">
        <v>33.131801692865778</v>
      </c>
      <c r="M17" s="7">
        <v>33.131801692865778</v>
      </c>
      <c r="N17" s="7">
        <v>33.131801692865778</v>
      </c>
      <c r="O17" s="7">
        <v>33.131801692865778</v>
      </c>
      <c r="P17" s="7">
        <v>33.131801692865778</v>
      </c>
      <c r="Q17" s="7">
        <v>33.131801692865778</v>
      </c>
      <c r="R17" s="7">
        <v>33.131801692865778</v>
      </c>
      <c r="S17" s="7">
        <v>33.126169286577991</v>
      </c>
      <c r="T17" s="7">
        <v>33.114906389020554</v>
      </c>
      <c r="U17" s="7">
        <v>33.098017786762156</v>
      </c>
      <c r="V17" s="7">
        <v>33.07551113466716</v>
      </c>
      <c r="W17" s="7">
        <v>33.047396950202689</v>
      </c>
      <c r="X17" s="7">
        <v>33.013688605313483</v>
      </c>
      <c r="Y17" s="7">
        <v>32.968789988810258</v>
      </c>
      <c r="Z17" s="7">
        <v>27.364095690712514</v>
      </c>
      <c r="AA17" s="7">
        <v>21.289266447374334</v>
      </c>
      <c r="AB17" s="7">
        <v>15.456007440793766</v>
      </c>
    </row>
    <row r="18" spans="1:28" s="5" customFormat="1" ht="16.5" x14ac:dyDescent="0.3">
      <c r="A18" s="143">
        <v>50</v>
      </c>
      <c r="B18" s="144" t="s">
        <v>180</v>
      </c>
      <c r="C18" s="135" t="s">
        <v>155</v>
      </c>
      <c r="D18" s="135" t="s">
        <v>179</v>
      </c>
      <c r="E18" s="135" t="s">
        <v>159</v>
      </c>
      <c r="F18" s="135" t="s">
        <v>114</v>
      </c>
      <c r="G18" s="7">
        <v>1.2867321141364287</v>
      </c>
      <c r="H18" s="7">
        <v>0.33333333333333331</v>
      </c>
      <c r="I18" s="7">
        <v>0.5</v>
      </c>
      <c r="J18" s="7">
        <v>0.33333333333333331</v>
      </c>
      <c r="K18" s="7">
        <v>0.33333333333333331</v>
      </c>
      <c r="L18" s="7">
        <v>0.5</v>
      </c>
      <c r="M18" s="7">
        <v>0.33333333333333331</v>
      </c>
      <c r="N18" s="7">
        <v>0.66689341042621164</v>
      </c>
      <c r="O18" s="7">
        <v>1.0010208097899744</v>
      </c>
      <c r="P18" s="7">
        <v>1.837078638159209</v>
      </c>
      <c r="Q18" s="7">
        <v>1.5</v>
      </c>
      <c r="R18" s="7">
        <v>1.1670634682458705</v>
      </c>
      <c r="S18" s="7">
        <v>0.3091201488158753</v>
      </c>
      <c r="T18" s="7">
        <v>0.3091201488158753</v>
      </c>
      <c r="U18" s="7">
        <v>0.3091201488158753</v>
      </c>
      <c r="V18" s="7">
        <v>0.3091201488158753</v>
      </c>
      <c r="W18" s="7">
        <v>0.3091201488158753</v>
      </c>
      <c r="X18" s="7">
        <v>0.3091201488158753</v>
      </c>
      <c r="Y18" s="7">
        <v>0.3091201488158753</v>
      </c>
      <c r="Z18" s="7">
        <v>0.3091201488158753</v>
      </c>
      <c r="AA18" s="7">
        <v>0.3091201488158753</v>
      </c>
      <c r="AB18" s="7">
        <v>0.3091201488158753</v>
      </c>
    </row>
    <row r="19" spans="1:28" s="5" customFormat="1" ht="16.5" x14ac:dyDescent="0.3">
      <c r="A19" s="143">
        <v>51</v>
      </c>
      <c r="B19" s="144" t="s">
        <v>181</v>
      </c>
      <c r="C19" s="135" t="s">
        <v>155</v>
      </c>
      <c r="D19" s="135" t="s">
        <v>179</v>
      </c>
      <c r="E19" s="135" t="s">
        <v>161</v>
      </c>
      <c r="F19" s="135" t="s">
        <v>114</v>
      </c>
      <c r="G19" s="7">
        <v>0</v>
      </c>
      <c r="H19" s="7">
        <v>0</v>
      </c>
      <c r="I19" s="7">
        <v>0</v>
      </c>
      <c r="J19" s="7">
        <v>0</v>
      </c>
      <c r="K19" s="7">
        <v>0</v>
      </c>
      <c r="L19" s="7">
        <v>0</v>
      </c>
      <c r="M19" s="7">
        <v>0</v>
      </c>
      <c r="N19" s="7">
        <v>2.2999999999999998</v>
      </c>
      <c r="O19" s="7">
        <v>4.4000000000000004</v>
      </c>
      <c r="P19" s="7">
        <v>5.8000000000000007</v>
      </c>
      <c r="Q19" s="7">
        <v>7.1000000000000005</v>
      </c>
      <c r="R19" s="7">
        <v>8.9</v>
      </c>
      <c r="S19" s="7">
        <v>10.8</v>
      </c>
      <c r="T19" s="7">
        <v>12.9</v>
      </c>
      <c r="U19" s="7">
        <v>15.100000000000001</v>
      </c>
      <c r="V19" s="7">
        <v>17.100000000000001</v>
      </c>
      <c r="W19" s="7">
        <v>19.400000000000002</v>
      </c>
      <c r="X19" s="7">
        <v>21.8</v>
      </c>
      <c r="Y19" s="7">
        <v>23.8</v>
      </c>
      <c r="Z19" s="7">
        <v>25.8</v>
      </c>
      <c r="AA19" s="7">
        <v>27.8</v>
      </c>
      <c r="AB19" s="7">
        <v>29.8</v>
      </c>
    </row>
    <row r="20" spans="1:28" s="5" customFormat="1" ht="16.5" x14ac:dyDescent="0.3">
      <c r="A20" s="143">
        <v>52</v>
      </c>
      <c r="B20" s="144" t="s">
        <v>182</v>
      </c>
      <c r="C20" s="135" t="s">
        <v>155</v>
      </c>
      <c r="D20" s="135" t="s">
        <v>179</v>
      </c>
      <c r="E20" s="135" t="s">
        <v>163</v>
      </c>
      <c r="F20" s="135" t="s">
        <v>114</v>
      </c>
      <c r="G20" s="7">
        <v>0</v>
      </c>
      <c r="H20" s="7">
        <v>0</v>
      </c>
      <c r="I20" s="7">
        <v>0</v>
      </c>
      <c r="J20" s="7">
        <v>0</v>
      </c>
      <c r="K20" s="7">
        <v>0</v>
      </c>
      <c r="L20" s="7">
        <v>0</v>
      </c>
      <c r="M20" s="7">
        <v>0</v>
      </c>
      <c r="N20" s="7">
        <v>0</v>
      </c>
      <c r="O20" s="7">
        <v>0</v>
      </c>
      <c r="P20" s="7">
        <v>0</v>
      </c>
      <c r="Q20" s="7">
        <v>0</v>
      </c>
      <c r="R20" s="7">
        <v>0</v>
      </c>
      <c r="S20" s="7">
        <v>0</v>
      </c>
      <c r="T20" s="7">
        <v>0</v>
      </c>
      <c r="U20" s="7">
        <v>0</v>
      </c>
      <c r="V20" s="7">
        <v>0</v>
      </c>
      <c r="W20" s="7">
        <v>0</v>
      </c>
      <c r="X20" s="7">
        <v>0</v>
      </c>
      <c r="Y20" s="7">
        <v>0</v>
      </c>
      <c r="Z20" s="7">
        <v>2</v>
      </c>
      <c r="AA20" s="7">
        <v>2</v>
      </c>
      <c r="AB20" s="7">
        <v>2</v>
      </c>
    </row>
    <row r="21" spans="1:28" s="5" customFormat="1" ht="16.5" x14ac:dyDescent="0.3">
      <c r="A21" s="143">
        <v>53</v>
      </c>
      <c r="B21" s="144" t="s">
        <v>183</v>
      </c>
      <c r="C21" s="135" t="s">
        <v>155</v>
      </c>
      <c r="D21" s="135" t="s">
        <v>179</v>
      </c>
      <c r="E21" s="135" t="s">
        <v>165</v>
      </c>
      <c r="F21" s="135" t="s">
        <v>114</v>
      </c>
      <c r="G21" s="7">
        <v>0</v>
      </c>
      <c r="H21" s="7">
        <v>0</v>
      </c>
      <c r="I21" s="7">
        <v>0</v>
      </c>
      <c r="J21" s="7">
        <v>0</v>
      </c>
      <c r="K21" s="7">
        <v>0</v>
      </c>
      <c r="L21" s="7">
        <v>0</v>
      </c>
      <c r="M21" s="7">
        <v>0</v>
      </c>
      <c r="N21" s="7">
        <v>2.2999999999999998</v>
      </c>
      <c r="O21" s="7">
        <v>2.1</v>
      </c>
      <c r="P21" s="7">
        <v>1.4</v>
      </c>
      <c r="Q21" s="7">
        <v>1.3</v>
      </c>
      <c r="R21" s="7">
        <v>1.8</v>
      </c>
      <c r="S21" s="7">
        <v>1.9</v>
      </c>
      <c r="T21" s="7">
        <v>2.1</v>
      </c>
      <c r="U21" s="7">
        <v>2.2000000000000002</v>
      </c>
      <c r="V21" s="7">
        <v>2</v>
      </c>
      <c r="W21" s="7">
        <v>2.2999999999999998</v>
      </c>
      <c r="X21" s="7">
        <v>2.4</v>
      </c>
      <c r="Y21" s="7">
        <v>2</v>
      </c>
      <c r="Z21" s="7">
        <v>0</v>
      </c>
      <c r="AA21" s="7">
        <v>0</v>
      </c>
      <c r="AB21" s="7">
        <v>0</v>
      </c>
    </row>
    <row r="22" spans="1:28" s="5" customFormat="1" ht="16.5" x14ac:dyDescent="0.3">
      <c r="A22" s="143">
        <v>54</v>
      </c>
      <c r="B22" s="144" t="s">
        <v>184</v>
      </c>
      <c r="C22" s="135" t="s">
        <v>155</v>
      </c>
      <c r="D22" s="135" t="s">
        <v>185</v>
      </c>
      <c r="E22" s="135" t="s">
        <v>157</v>
      </c>
      <c r="F22" s="135" t="s">
        <v>114</v>
      </c>
      <c r="G22" s="7">
        <v>24.30471584038694</v>
      </c>
      <c r="H22" s="7">
        <v>24.30471584038694</v>
      </c>
      <c r="I22" s="7">
        <v>24.30471584038694</v>
      </c>
      <c r="J22" s="7">
        <v>24.30471584038694</v>
      </c>
      <c r="K22" s="7">
        <v>24.30471584038694</v>
      </c>
      <c r="L22" s="7">
        <v>24.30471584038694</v>
      </c>
      <c r="M22" s="7">
        <v>24.30471584038694</v>
      </c>
      <c r="N22" s="7">
        <v>24.30471584038694</v>
      </c>
      <c r="O22" s="7">
        <v>24.30471584038694</v>
      </c>
      <c r="P22" s="7">
        <v>24.30471584038694</v>
      </c>
      <c r="Q22" s="7">
        <v>24.30471584038694</v>
      </c>
      <c r="R22" s="7">
        <v>24.30471584038694</v>
      </c>
      <c r="S22" s="7">
        <v>24.30471584038694</v>
      </c>
      <c r="T22" s="7">
        <v>24.30471584038694</v>
      </c>
      <c r="U22" s="7">
        <v>24.30471584038694</v>
      </c>
      <c r="V22" s="7">
        <v>24.30471584038694</v>
      </c>
      <c r="W22" s="7">
        <v>24.30471584038694</v>
      </c>
      <c r="X22" s="7">
        <v>24.30471584038694</v>
      </c>
      <c r="Y22" s="7">
        <v>24.30471584038694</v>
      </c>
      <c r="Z22" s="7">
        <v>24.30471584038694</v>
      </c>
      <c r="AA22" s="7">
        <v>23.42974607013301</v>
      </c>
      <c r="AB22" s="7">
        <v>21.742804353083432</v>
      </c>
    </row>
    <row r="23" spans="1:28" s="5" customFormat="1" ht="16.5" x14ac:dyDescent="0.3">
      <c r="A23" s="143">
        <v>55</v>
      </c>
      <c r="B23" s="144" t="s">
        <v>186</v>
      </c>
      <c r="C23" s="135" t="s">
        <v>155</v>
      </c>
      <c r="D23" s="135" t="s">
        <v>185</v>
      </c>
      <c r="E23" s="135" t="s">
        <v>159</v>
      </c>
      <c r="F23" s="135" t="s">
        <v>114</v>
      </c>
      <c r="G23" s="7">
        <v>1.2867321141364287</v>
      </c>
      <c r="H23" s="7">
        <v>0.77395088356654673</v>
      </c>
      <c r="I23" s="7">
        <v>1.0616563541897104</v>
      </c>
      <c r="J23" s="7">
        <v>0.38597358593644865</v>
      </c>
      <c r="K23" s="7">
        <v>0.82160203814294086</v>
      </c>
      <c r="L23" s="7">
        <v>0.59717842078027972</v>
      </c>
      <c r="M23" s="7">
        <v>1.2850594979413452</v>
      </c>
      <c r="N23" s="7">
        <v>0.30407181510561276</v>
      </c>
      <c r="O23" s="7">
        <v>0.14068349514689127</v>
      </c>
      <c r="P23" s="7">
        <v>0.29802743198460441</v>
      </c>
      <c r="Q23" s="7">
        <v>0.2717270783983638</v>
      </c>
      <c r="R23" s="7">
        <v>3.2940892672104531E-2</v>
      </c>
      <c r="S23" s="7">
        <v>0.43485608706166867</v>
      </c>
      <c r="T23" s="7">
        <v>0.43485608706166867</v>
      </c>
      <c r="U23" s="7">
        <v>0.43485608706166867</v>
      </c>
      <c r="V23" s="7">
        <v>0.43485608706166867</v>
      </c>
      <c r="W23" s="7">
        <v>0.43485608706166867</v>
      </c>
      <c r="X23" s="7">
        <v>0.43485608706166867</v>
      </c>
      <c r="Y23" s="7">
        <v>0.43485608706166867</v>
      </c>
      <c r="Z23" s="7">
        <v>0.43485608706166867</v>
      </c>
      <c r="AA23" s="7">
        <v>0.43485608706166867</v>
      </c>
      <c r="AB23" s="7">
        <v>0.43485608706166867</v>
      </c>
    </row>
    <row r="24" spans="1:28" s="5" customFormat="1" ht="16.5" x14ac:dyDescent="0.3">
      <c r="A24" s="143">
        <v>56</v>
      </c>
      <c r="B24" s="144" t="s">
        <v>187</v>
      </c>
      <c r="C24" s="135" t="s">
        <v>155</v>
      </c>
      <c r="D24" s="135" t="s">
        <v>185</v>
      </c>
      <c r="E24" s="135" t="s">
        <v>161</v>
      </c>
      <c r="F24" s="135" t="s">
        <v>114</v>
      </c>
      <c r="G24" s="7">
        <v>0</v>
      </c>
      <c r="H24" s="7">
        <v>0</v>
      </c>
      <c r="I24" s="7">
        <v>0</v>
      </c>
      <c r="J24" s="7">
        <v>0</v>
      </c>
      <c r="K24" s="7">
        <v>0</v>
      </c>
      <c r="L24" s="7">
        <v>0</v>
      </c>
      <c r="M24" s="7">
        <v>0</v>
      </c>
      <c r="N24" s="7">
        <v>8.9</v>
      </c>
      <c r="O24" s="7">
        <v>18</v>
      </c>
      <c r="P24" s="7">
        <v>26.7</v>
      </c>
      <c r="Q24" s="7">
        <v>34.799999999999997</v>
      </c>
      <c r="R24" s="7">
        <v>37.299999999999997</v>
      </c>
      <c r="S24" s="7">
        <v>39.4</v>
      </c>
      <c r="T24" s="7">
        <v>40.4</v>
      </c>
      <c r="U24" s="7">
        <v>41.4</v>
      </c>
      <c r="V24" s="7">
        <v>42.4</v>
      </c>
      <c r="W24" s="7">
        <v>43.4</v>
      </c>
      <c r="X24" s="7">
        <v>44.4</v>
      </c>
      <c r="Y24" s="7">
        <v>45.4</v>
      </c>
      <c r="Z24" s="7">
        <v>46.4</v>
      </c>
      <c r="AA24" s="7">
        <v>47.4</v>
      </c>
      <c r="AB24" s="7">
        <v>48.4</v>
      </c>
    </row>
    <row r="25" spans="1:28" s="5" customFormat="1" ht="16.5" x14ac:dyDescent="0.3">
      <c r="A25" s="143">
        <v>57</v>
      </c>
      <c r="B25" s="144" t="s">
        <v>188</v>
      </c>
      <c r="C25" s="135" t="s">
        <v>155</v>
      </c>
      <c r="D25" s="135" t="s">
        <v>185</v>
      </c>
      <c r="E25" s="135" t="s">
        <v>163</v>
      </c>
      <c r="F25" s="135" t="s">
        <v>114</v>
      </c>
      <c r="G25" s="7">
        <v>0</v>
      </c>
      <c r="H25" s="7">
        <v>0</v>
      </c>
      <c r="I25" s="7">
        <v>0</v>
      </c>
      <c r="J25" s="7">
        <v>0</v>
      </c>
      <c r="K25" s="7">
        <v>0</v>
      </c>
      <c r="L25" s="7">
        <v>0</v>
      </c>
      <c r="M25" s="7">
        <v>0</v>
      </c>
      <c r="N25" s="7">
        <v>0</v>
      </c>
      <c r="O25" s="7">
        <v>0</v>
      </c>
      <c r="P25" s="7">
        <v>0</v>
      </c>
      <c r="Q25" s="7">
        <v>0</v>
      </c>
      <c r="R25" s="7">
        <v>0</v>
      </c>
      <c r="S25" s="7">
        <v>0</v>
      </c>
      <c r="T25" s="7">
        <v>0</v>
      </c>
      <c r="U25" s="7">
        <v>0</v>
      </c>
      <c r="V25" s="7">
        <v>0</v>
      </c>
      <c r="W25" s="7">
        <v>0</v>
      </c>
      <c r="X25" s="7">
        <v>0</v>
      </c>
      <c r="Y25" s="7">
        <v>0</v>
      </c>
      <c r="Z25" s="7">
        <v>1</v>
      </c>
      <c r="AA25" s="7">
        <v>1</v>
      </c>
      <c r="AB25" s="7">
        <v>1</v>
      </c>
    </row>
    <row r="26" spans="1:28" s="5" customFormat="1" ht="16.5" x14ac:dyDescent="0.3">
      <c r="A26" s="143">
        <v>58</v>
      </c>
      <c r="B26" s="144" t="s">
        <v>189</v>
      </c>
      <c r="C26" s="135" t="s">
        <v>155</v>
      </c>
      <c r="D26" s="135" t="s">
        <v>185</v>
      </c>
      <c r="E26" s="135" t="s">
        <v>165</v>
      </c>
      <c r="F26" s="135" t="s">
        <v>114</v>
      </c>
      <c r="G26" s="7">
        <v>0</v>
      </c>
      <c r="H26" s="7">
        <v>0</v>
      </c>
      <c r="I26" s="7">
        <v>0</v>
      </c>
      <c r="J26" s="7">
        <v>0</v>
      </c>
      <c r="K26" s="7">
        <v>0</v>
      </c>
      <c r="L26" s="7">
        <v>0</v>
      </c>
      <c r="M26" s="7">
        <v>0</v>
      </c>
      <c r="N26" s="7">
        <v>8.9</v>
      </c>
      <c r="O26" s="7">
        <v>9.1</v>
      </c>
      <c r="P26" s="7">
        <v>8.6999999999999993</v>
      </c>
      <c r="Q26" s="7">
        <v>8.1</v>
      </c>
      <c r="R26" s="7">
        <v>2.5</v>
      </c>
      <c r="S26" s="7">
        <v>2.1</v>
      </c>
      <c r="T26" s="7">
        <v>1</v>
      </c>
      <c r="U26" s="7">
        <v>1</v>
      </c>
      <c r="V26" s="7">
        <v>1</v>
      </c>
      <c r="W26" s="7">
        <v>1</v>
      </c>
      <c r="X26" s="7">
        <v>1</v>
      </c>
      <c r="Y26" s="7">
        <v>1</v>
      </c>
      <c r="Z26" s="7">
        <v>0</v>
      </c>
      <c r="AA26" s="7">
        <v>0</v>
      </c>
      <c r="AB26" s="7">
        <v>0</v>
      </c>
    </row>
    <row r="27" spans="1:28" s="5" customFormat="1" ht="16.5" x14ac:dyDescent="0.3">
      <c r="A27" s="143">
        <v>59</v>
      </c>
      <c r="B27" s="144" t="s">
        <v>190</v>
      </c>
      <c r="C27" s="135" t="s">
        <v>155</v>
      </c>
      <c r="D27" s="135" t="s">
        <v>191</v>
      </c>
      <c r="E27" s="135" t="s">
        <v>157</v>
      </c>
      <c r="F27" s="144" t="s">
        <v>137</v>
      </c>
      <c r="G27" s="6">
        <v>50</v>
      </c>
      <c r="H27" s="6">
        <v>50</v>
      </c>
      <c r="I27" s="6">
        <v>50</v>
      </c>
      <c r="J27" s="6">
        <v>50</v>
      </c>
      <c r="K27" s="6">
        <v>50</v>
      </c>
      <c r="L27" s="6">
        <v>50</v>
      </c>
      <c r="M27" s="6">
        <v>50</v>
      </c>
      <c r="N27" s="6">
        <v>50</v>
      </c>
      <c r="O27" s="6">
        <v>50</v>
      </c>
      <c r="P27" s="6">
        <v>50</v>
      </c>
      <c r="Q27" s="6">
        <v>50</v>
      </c>
      <c r="R27" s="6">
        <v>50</v>
      </c>
      <c r="S27" s="6">
        <v>50</v>
      </c>
      <c r="T27" s="6">
        <v>50</v>
      </c>
      <c r="U27" s="6">
        <v>50</v>
      </c>
      <c r="V27" s="6">
        <v>50</v>
      </c>
      <c r="W27" s="6">
        <v>50</v>
      </c>
      <c r="X27" s="6">
        <v>50</v>
      </c>
      <c r="Y27" s="6">
        <v>50</v>
      </c>
      <c r="Z27" s="6">
        <v>40</v>
      </c>
      <c r="AA27" s="6">
        <v>30</v>
      </c>
      <c r="AB27" s="6">
        <v>20</v>
      </c>
    </row>
    <row r="28" spans="1:28" s="5" customFormat="1" ht="16.5" x14ac:dyDescent="0.3">
      <c r="A28" s="143">
        <v>60</v>
      </c>
      <c r="B28" s="144" t="s">
        <v>192</v>
      </c>
      <c r="C28" s="135" t="s">
        <v>155</v>
      </c>
      <c r="D28" s="135" t="s">
        <v>191</v>
      </c>
      <c r="E28" s="135" t="s">
        <v>159</v>
      </c>
      <c r="F28" s="144" t="s">
        <v>137</v>
      </c>
      <c r="G28" s="6">
        <v>1</v>
      </c>
      <c r="H28" s="6">
        <v>0.33333333333333331</v>
      </c>
      <c r="I28" s="6">
        <v>0.5</v>
      </c>
      <c r="J28" s="6">
        <v>0.33333333333333331</v>
      </c>
      <c r="K28" s="6">
        <v>0.33333333333333331</v>
      </c>
      <c r="L28" s="6">
        <v>0.5</v>
      </c>
      <c r="M28" s="6">
        <v>0.33333333333333331</v>
      </c>
      <c r="N28" s="6">
        <v>0.66666666666666663</v>
      </c>
      <c r="O28" s="6">
        <v>1</v>
      </c>
      <c r="P28" s="6">
        <v>1.8333333333333333</v>
      </c>
      <c r="Q28" s="6">
        <v>1.5</v>
      </c>
      <c r="R28" s="6">
        <v>1.1666666666666667</v>
      </c>
      <c r="S28" s="6">
        <v>1</v>
      </c>
      <c r="T28" s="6">
        <v>1</v>
      </c>
      <c r="U28" s="6">
        <v>1</v>
      </c>
      <c r="V28" s="6">
        <v>0.83333333333333337</v>
      </c>
      <c r="W28" s="6">
        <v>1</v>
      </c>
      <c r="X28" s="6">
        <v>1.5</v>
      </c>
      <c r="Y28" s="6">
        <v>1.6666666666666667</v>
      </c>
      <c r="Z28" s="6">
        <v>3.5</v>
      </c>
      <c r="AA28" s="6">
        <v>3.666666666666667</v>
      </c>
      <c r="AB28" s="6">
        <v>2.1666666666666665</v>
      </c>
    </row>
    <row r="29" spans="1:28" s="5" customFormat="1" ht="16.5" x14ac:dyDescent="0.3">
      <c r="A29" s="143">
        <v>61</v>
      </c>
      <c r="B29" s="144" t="s">
        <v>193</v>
      </c>
      <c r="C29" s="135" t="s">
        <v>155</v>
      </c>
      <c r="D29" s="135" t="s">
        <v>191</v>
      </c>
      <c r="E29" s="135" t="s">
        <v>161</v>
      </c>
      <c r="F29" s="144" t="s">
        <v>137</v>
      </c>
      <c r="G29" s="6">
        <v>0</v>
      </c>
      <c r="H29" s="6">
        <v>0</v>
      </c>
      <c r="I29" s="6">
        <v>0</v>
      </c>
      <c r="J29" s="6">
        <v>0</v>
      </c>
      <c r="K29" s="6">
        <v>0</v>
      </c>
      <c r="L29" s="6">
        <v>0</v>
      </c>
      <c r="M29" s="6">
        <v>0</v>
      </c>
      <c r="N29" s="6">
        <v>3</v>
      </c>
      <c r="O29" s="6">
        <v>6</v>
      </c>
      <c r="P29" s="6">
        <v>9</v>
      </c>
      <c r="Q29" s="6">
        <v>12</v>
      </c>
      <c r="R29" s="6">
        <v>15</v>
      </c>
      <c r="S29" s="6">
        <v>18</v>
      </c>
      <c r="T29" s="6">
        <v>21</v>
      </c>
      <c r="U29" s="6">
        <v>24</v>
      </c>
      <c r="V29" s="6">
        <v>27</v>
      </c>
      <c r="W29" s="6">
        <v>30</v>
      </c>
      <c r="X29" s="6">
        <v>33</v>
      </c>
      <c r="Y29" s="6">
        <v>36</v>
      </c>
      <c r="Z29" s="6">
        <v>38</v>
      </c>
      <c r="AA29" s="6">
        <v>40</v>
      </c>
      <c r="AB29" s="6">
        <v>42</v>
      </c>
    </row>
    <row r="30" spans="1:28" ht="16.5" x14ac:dyDescent="0.3">
      <c r="A30" s="143">
        <v>62</v>
      </c>
      <c r="B30" s="144" t="s">
        <v>194</v>
      </c>
      <c r="C30" s="135" t="s">
        <v>155</v>
      </c>
      <c r="D30" s="135" t="s">
        <v>191</v>
      </c>
      <c r="E30" s="135" t="s">
        <v>163</v>
      </c>
      <c r="F30" s="144" t="s">
        <v>137</v>
      </c>
      <c r="G30" s="6">
        <v>0</v>
      </c>
      <c r="H30" s="6">
        <v>0</v>
      </c>
      <c r="I30" s="6">
        <v>0</v>
      </c>
      <c r="J30" s="6">
        <v>0</v>
      </c>
      <c r="K30" s="6">
        <v>0</v>
      </c>
      <c r="L30" s="6">
        <v>0</v>
      </c>
      <c r="M30" s="6">
        <v>0</v>
      </c>
      <c r="N30" s="6">
        <v>0</v>
      </c>
      <c r="O30" s="6">
        <v>0</v>
      </c>
      <c r="P30" s="6">
        <v>0</v>
      </c>
      <c r="Q30" s="6">
        <v>0</v>
      </c>
      <c r="R30" s="6">
        <v>0</v>
      </c>
      <c r="S30" s="6">
        <v>0</v>
      </c>
      <c r="T30" s="6">
        <v>0</v>
      </c>
      <c r="U30" s="6">
        <v>0</v>
      </c>
      <c r="V30" s="6">
        <v>0</v>
      </c>
      <c r="W30" s="6">
        <v>0</v>
      </c>
      <c r="X30" s="6">
        <v>0</v>
      </c>
      <c r="Y30" s="6">
        <v>0</v>
      </c>
      <c r="Z30" s="6">
        <v>2</v>
      </c>
      <c r="AA30" s="6">
        <v>2</v>
      </c>
      <c r="AB30" s="6">
        <v>2</v>
      </c>
    </row>
    <row r="31" spans="1:28" ht="16.5" x14ac:dyDescent="0.3">
      <c r="A31" s="143">
        <v>63</v>
      </c>
      <c r="B31" s="144" t="s">
        <v>195</v>
      </c>
      <c r="C31" s="135" t="s">
        <v>155</v>
      </c>
      <c r="D31" s="135" t="s">
        <v>191</v>
      </c>
      <c r="E31" s="135" t="s">
        <v>165</v>
      </c>
      <c r="F31" s="144" t="s">
        <v>137</v>
      </c>
      <c r="G31" s="6">
        <v>0</v>
      </c>
      <c r="H31" s="6">
        <v>0</v>
      </c>
      <c r="I31" s="6">
        <v>0</v>
      </c>
      <c r="J31" s="6">
        <v>0</v>
      </c>
      <c r="K31" s="6">
        <v>0</v>
      </c>
      <c r="L31" s="6">
        <v>0</v>
      </c>
      <c r="M31" s="6">
        <v>0</v>
      </c>
      <c r="N31" s="6">
        <v>3</v>
      </c>
      <c r="O31" s="6">
        <v>3</v>
      </c>
      <c r="P31" s="6">
        <v>3</v>
      </c>
      <c r="Q31" s="6">
        <v>3</v>
      </c>
      <c r="R31" s="6">
        <v>3</v>
      </c>
      <c r="S31" s="6">
        <v>3</v>
      </c>
      <c r="T31" s="6">
        <v>3</v>
      </c>
      <c r="U31" s="6">
        <v>3</v>
      </c>
      <c r="V31" s="6">
        <v>3</v>
      </c>
      <c r="W31" s="6">
        <v>3</v>
      </c>
      <c r="X31" s="6">
        <v>3</v>
      </c>
      <c r="Y31" s="6">
        <v>3</v>
      </c>
      <c r="Z31" s="6">
        <v>0</v>
      </c>
      <c r="AA31" s="6">
        <v>0</v>
      </c>
      <c r="AB31" s="6">
        <v>0</v>
      </c>
    </row>
    <row r="32" spans="1:28" ht="16.5" x14ac:dyDescent="0.3">
      <c r="A32" s="143">
        <v>74</v>
      </c>
      <c r="B32" s="144" t="s">
        <v>218</v>
      </c>
      <c r="C32" s="135" t="s">
        <v>155</v>
      </c>
      <c r="D32" s="144" t="s">
        <v>219</v>
      </c>
      <c r="E32" s="144" t="s">
        <v>220</v>
      </c>
      <c r="F32" s="144" t="s">
        <v>221</v>
      </c>
      <c r="G32" s="43">
        <v>650.80000000000007</v>
      </c>
      <c r="H32" s="43">
        <v>668.30000000000007</v>
      </c>
      <c r="I32" s="43">
        <v>664.4</v>
      </c>
      <c r="J32" s="43">
        <v>660.3</v>
      </c>
      <c r="K32" s="43">
        <v>656.3</v>
      </c>
      <c r="L32" s="43">
        <v>652.19999999999993</v>
      </c>
      <c r="M32" s="43">
        <v>648.19999999999993</v>
      </c>
      <c r="N32" s="43">
        <v>638.6</v>
      </c>
      <c r="O32" s="43">
        <v>628.9</v>
      </c>
      <c r="P32" s="43">
        <v>501</v>
      </c>
      <c r="Q32" s="43">
        <v>464.1</v>
      </c>
      <c r="R32" s="43">
        <v>427.2</v>
      </c>
      <c r="S32" s="43">
        <v>372.5</v>
      </c>
      <c r="T32" s="43">
        <v>317.8</v>
      </c>
      <c r="U32" s="43">
        <v>263.10000000000002</v>
      </c>
      <c r="V32" s="43">
        <v>208.3</v>
      </c>
      <c r="W32" s="43">
        <v>153.6</v>
      </c>
      <c r="X32" s="43">
        <v>123.5</v>
      </c>
      <c r="Y32" s="43">
        <v>93.3</v>
      </c>
      <c r="Z32" s="43">
        <v>63.1</v>
      </c>
      <c r="AA32" s="43">
        <v>0</v>
      </c>
      <c r="AB32" s="43">
        <v>0</v>
      </c>
    </row>
    <row r="33" spans="1:28" ht="16.5" x14ac:dyDescent="0.3">
      <c r="A33" s="143">
        <v>75</v>
      </c>
      <c r="B33" s="144" t="s">
        <v>222</v>
      </c>
      <c r="C33" s="135" t="s">
        <v>155</v>
      </c>
      <c r="D33" s="144" t="s">
        <v>50</v>
      </c>
      <c r="E33" s="144" t="s">
        <v>220</v>
      </c>
      <c r="F33" s="144" t="s">
        <v>221</v>
      </c>
      <c r="G33" s="43">
        <v>0</v>
      </c>
      <c r="H33" s="43">
        <v>0</v>
      </c>
      <c r="I33" s="43">
        <v>0</v>
      </c>
      <c r="J33" s="43">
        <v>0</v>
      </c>
      <c r="K33" s="43">
        <v>0</v>
      </c>
      <c r="L33" s="43">
        <v>0</v>
      </c>
      <c r="M33" s="43">
        <v>6.6000000000000005</v>
      </c>
      <c r="N33" s="43">
        <v>13.200000000000001</v>
      </c>
      <c r="O33" s="43">
        <v>19.8</v>
      </c>
      <c r="P33" s="43">
        <v>26.400000000000002</v>
      </c>
      <c r="Q33" s="43">
        <v>33</v>
      </c>
      <c r="R33" s="43">
        <v>33</v>
      </c>
      <c r="S33" s="43">
        <v>33</v>
      </c>
      <c r="T33" s="43">
        <v>33</v>
      </c>
      <c r="U33" s="43">
        <v>33</v>
      </c>
      <c r="V33" s="43">
        <v>33</v>
      </c>
      <c r="W33" s="43">
        <v>33</v>
      </c>
      <c r="X33" s="43">
        <v>33</v>
      </c>
      <c r="Y33" s="43">
        <v>33</v>
      </c>
      <c r="Z33" s="43">
        <v>33</v>
      </c>
      <c r="AA33" s="43">
        <v>33</v>
      </c>
      <c r="AB33" s="43">
        <v>33</v>
      </c>
    </row>
    <row r="34" spans="1:28" ht="16.5" x14ac:dyDescent="0.3">
      <c r="A34" s="143">
        <v>76</v>
      </c>
      <c r="B34" s="144" t="s">
        <v>223</v>
      </c>
      <c r="C34" s="135" t="s">
        <v>155</v>
      </c>
      <c r="D34" s="144" t="s">
        <v>224</v>
      </c>
      <c r="E34" s="144" t="s">
        <v>220</v>
      </c>
      <c r="F34" s="144" t="s">
        <v>221</v>
      </c>
      <c r="G34" s="43">
        <v>0.1</v>
      </c>
      <c r="H34" s="43">
        <v>0.1</v>
      </c>
      <c r="I34" s="43">
        <v>0.1</v>
      </c>
      <c r="J34" s="43">
        <v>0.1</v>
      </c>
      <c r="K34" s="43">
        <v>0.1</v>
      </c>
      <c r="L34" s="43">
        <v>0.1</v>
      </c>
      <c r="M34" s="43">
        <v>0.1</v>
      </c>
      <c r="N34" s="43">
        <v>0.1</v>
      </c>
      <c r="O34" s="43">
        <v>0.1</v>
      </c>
      <c r="P34" s="43">
        <v>118.3</v>
      </c>
      <c r="Q34" s="43">
        <v>145.6</v>
      </c>
      <c r="R34" s="43">
        <v>172.8</v>
      </c>
      <c r="S34" s="43">
        <v>207.9</v>
      </c>
      <c r="T34" s="43">
        <v>243</v>
      </c>
      <c r="U34" s="43">
        <v>278.10000000000002</v>
      </c>
      <c r="V34" s="43">
        <v>313.2</v>
      </c>
      <c r="W34" s="43">
        <v>348.3</v>
      </c>
      <c r="X34" s="43">
        <v>367</v>
      </c>
      <c r="Y34" s="43">
        <v>385.7</v>
      </c>
      <c r="Z34" s="43">
        <v>404.5</v>
      </c>
      <c r="AA34" s="43">
        <v>423.2</v>
      </c>
      <c r="AB34" s="43">
        <v>441.9</v>
      </c>
    </row>
  </sheetData>
  <pageMargins left="0.7" right="0.7" top="0.78740157499999996" bottom="0.78740157499999996"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316B7DF712C0BB448E69BD3FADF3AE47" ma:contentTypeVersion="10" ma:contentTypeDescription="Ein neues Dokument erstellen." ma:contentTypeScope="" ma:versionID="f49342c1f250fb80e9c739ef43a44a53">
  <xsd:schema xmlns:xsd="http://www.w3.org/2001/XMLSchema" xmlns:xs="http://www.w3.org/2001/XMLSchema" xmlns:p="http://schemas.microsoft.com/office/2006/metadata/properties" xmlns:ns2="67f01641-9f28-4da5-ace3-e14f42394b63" xmlns:ns3="e2f0618a-1f6b-4814-a239-0cb2a70c34f3" targetNamespace="http://schemas.microsoft.com/office/2006/metadata/properties" ma:root="true" ma:fieldsID="a047c0c5a892f90c474f7c7372404276" ns2:_="" ns3:_="">
    <xsd:import namespace="67f01641-9f28-4da5-ace3-e14f42394b63"/>
    <xsd:import namespace="e2f0618a-1f6b-4814-a239-0cb2a70c34f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f01641-9f28-4da5-ace3-e14f42394b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7e0fa8e5-fa47-494c-8ad4-ff86592e991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2f0618a-1f6b-4814-a239-0cb2a70c34f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4c5995f-ed69-423d-99d5-f39dd2b9a341}" ma:internalName="TaxCatchAll" ma:showField="CatchAllData" ma:web="e2f0618a-1f6b-4814-a239-0cb2a70c34f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2f0618a-1f6b-4814-a239-0cb2a70c34f3" xsi:nil="true"/>
    <lcf76f155ced4ddcb4097134ff3c332f xmlns="67f01641-9f28-4da5-ace3-e14f42394b6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7D6CB6F-C231-48CB-A900-0BE2B2A8BD12}">
  <ds:schemaRefs>
    <ds:schemaRef ds:uri="http://schemas.microsoft.com/sharepoint/v3/contenttype/forms"/>
  </ds:schemaRefs>
</ds:datastoreItem>
</file>

<file path=customXml/itemProps2.xml><?xml version="1.0" encoding="utf-8"?>
<ds:datastoreItem xmlns:ds="http://schemas.openxmlformats.org/officeDocument/2006/customXml" ds:itemID="{B252E242-30D3-4D2E-8838-322742827B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f01641-9f28-4da5-ace3-e14f42394b63"/>
    <ds:schemaRef ds:uri="e2f0618a-1f6b-4814-a239-0cb2a70c34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224FEBB-F2E5-4401-AC1C-B1647D755262}">
  <ds:schemaRefs>
    <ds:schemaRef ds:uri="http://schemas.microsoft.com/office/2006/metadata/properties"/>
    <ds:schemaRef ds:uri="http://schemas.microsoft.com/office/infopath/2007/PartnerControls"/>
    <ds:schemaRef ds:uri="e2f0618a-1f6b-4814-a239-0cb2a70c34f3"/>
    <ds:schemaRef ds:uri="67f01641-9f28-4da5-ace3-e14f42394b63"/>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20</vt:i4>
      </vt:variant>
    </vt:vector>
  </HeadingPairs>
  <TitlesOfParts>
    <vt:vector size="20" baseType="lpstr">
      <vt:lpstr>Musterhausen-Info</vt:lpstr>
      <vt:lpstr>RF-1</vt:lpstr>
      <vt:lpstr>RF-2</vt:lpstr>
      <vt:lpstr>LC</vt:lpstr>
      <vt:lpstr>HC</vt:lpstr>
      <vt:lpstr>FoR</vt:lpstr>
      <vt:lpstr>FmR</vt:lpstr>
      <vt:lpstr>BT</vt:lpstr>
      <vt:lpstr>BM</vt:lpstr>
      <vt:lpstr>Assetalter</vt:lpstr>
      <vt:lpstr>Kosten</vt:lpstr>
      <vt:lpstr>Flächennutzung</vt:lpstr>
      <vt:lpstr>Gebäude</vt:lpstr>
      <vt:lpstr>Energiebedarf</vt:lpstr>
      <vt:lpstr>Strom</vt:lpstr>
      <vt:lpstr>Strom-Tagesleistungsverlauf</vt:lpstr>
      <vt:lpstr>Strom-NAP-Auswertung</vt:lpstr>
      <vt:lpstr>Mobilität</vt:lpstr>
      <vt:lpstr>Wärmequellen</vt:lpstr>
      <vt:lpstr>Gaskundenmodell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Koch, Oliver</dc:creator>
  <cp:keywords/>
  <dc:description/>
  <cp:lastModifiedBy>Steller, Stefanie</cp:lastModifiedBy>
  <cp:revision/>
  <dcterms:created xsi:type="dcterms:W3CDTF">2015-06-05T18:19:34Z</dcterms:created>
  <dcterms:modified xsi:type="dcterms:W3CDTF">2026-04-08T10:11:18Z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0x010100316B7DF712C0BB448E69BD3FADF3AE47</vt:lpwstr>
  </property>
  <property fmtid="{D5CDD505-2E9C-101B-9397-08002B2CF9AE}" pid="3" name="MediaServiceImageTags">
    <vt:lpwstr/>
  </property>
  <property fmtid="{D5CDD505-2E9C-101B-9397-08002B2CF9AE}" pid="4" name="Dokumentart">
    <vt:lpwstr/>
  </property>
  <property fmtid="{D5CDD505-2E9C-101B-9397-08002B2CF9AE}" pid="5" name="g93a2c1a35b64ec787f8704ec4542205">
    <vt:lpwstr/>
  </property>
  <property fmtid="{D5CDD505-2E9C-101B-9397-08002B2CF9AE}" pid="6" name="a9a0450a703e45bf9f25a356067aaa07">
    <vt:lpwstr/>
  </property>
  <property fmtid="{D5CDD505-2E9C-101B-9397-08002B2CF9AE}" pid="7" name="Keywords1">
    <vt:lpwstr/>
  </property>
  <property fmtid="{D5CDD505-2E9C-101B-9397-08002B2CF9AE}" pid="8" name="denaStatus">
    <vt:lpwstr/>
  </property>
  <property fmtid="{D5CDD505-2E9C-101B-9397-08002B2CF9AE}" pid="9" name="Geteilt">
    <vt:lpwstr/>
  </property>
  <property fmtid="{D5CDD505-2E9C-101B-9397-08002B2CF9AE}" pid="10" name="Projektstatus0">
    <vt:lpwstr/>
  </property>
  <property fmtid="{D5CDD505-2E9C-101B-9397-08002B2CF9AE}" pid="11" name="lcf76f155ced4ddcb4097134ff3c332f">
    <vt:lpwstr/>
  </property>
  <property fmtid="{D5CDD505-2E9C-101B-9397-08002B2CF9AE}" pid="12" name="Jahr">
    <vt:lpwstr/>
  </property>
</Properties>
</file>